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2111" sheetId="6" r:id="rId1"/>
  </sheets>
  <calcPr calcId="145621"/>
</workbook>
</file>

<file path=xl/calcChain.xml><?xml version="1.0" encoding="utf-8"?>
<calcChain xmlns="http://schemas.openxmlformats.org/spreadsheetml/2006/main">
  <c r="BH272" i="6" l="1"/>
  <c r="AT272" i="6"/>
  <c r="AJ272" i="6"/>
  <c r="BG263" i="6"/>
  <c r="AQ263" i="6"/>
  <c r="AZ240" i="6"/>
  <c r="AK240" i="6"/>
  <c r="AZ239" i="6"/>
  <c r="AK239" i="6"/>
  <c r="BO231" i="6"/>
  <c r="AZ231" i="6"/>
  <c r="AK231" i="6"/>
  <c r="BO230" i="6"/>
  <c r="AZ230" i="6"/>
  <c r="AK230" i="6"/>
  <c r="BD119" i="6"/>
  <c r="AJ119" i="6"/>
  <c r="BD118" i="6"/>
  <c r="AJ118" i="6"/>
  <c r="BD117" i="6"/>
  <c r="AJ117" i="6"/>
  <c r="BD116" i="6"/>
  <c r="AJ116" i="6"/>
  <c r="BD115" i="6"/>
  <c r="AJ115" i="6"/>
  <c r="BD114" i="6"/>
  <c r="AJ114" i="6"/>
  <c r="BD113" i="6"/>
  <c r="AJ113" i="6"/>
  <c r="BD112" i="6"/>
  <c r="AJ112" i="6"/>
  <c r="BD111" i="6"/>
  <c r="AJ111" i="6"/>
  <c r="BD110" i="6"/>
  <c r="AJ110" i="6"/>
  <c r="BD109" i="6"/>
  <c r="AJ109" i="6"/>
  <c r="BD108" i="6"/>
  <c r="AJ108" i="6"/>
  <c r="BD107" i="6"/>
  <c r="AJ107" i="6"/>
  <c r="BU99" i="6"/>
  <c r="BB99" i="6"/>
  <c r="AI99" i="6"/>
  <c r="BU98" i="6"/>
  <c r="BB98" i="6"/>
  <c r="AI98" i="6"/>
  <c r="BU97" i="6"/>
  <c r="BB97" i="6"/>
  <c r="AI97" i="6"/>
  <c r="BU96" i="6"/>
  <c r="BB96" i="6"/>
  <c r="AI96" i="6"/>
  <c r="BU95" i="6"/>
  <c r="BB95" i="6"/>
  <c r="AI95" i="6"/>
  <c r="BU94" i="6"/>
  <c r="BB94" i="6"/>
  <c r="AI94" i="6"/>
  <c r="BU93" i="6"/>
  <c r="BB93" i="6"/>
  <c r="AI93" i="6"/>
  <c r="BU92" i="6"/>
  <c r="BB92" i="6"/>
  <c r="AI92" i="6"/>
  <c r="BU91" i="6"/>
  <c r="BB91" i="6"/>
  <c r="AI91" i="6"/>
  <c r="BU90" i="6"/>
  <c r="BB90" i="6"/>
  <c r="AI90" i="6"/>
  <c r="BU89" i="6"/>
  <c r="BB89" i="6"/>
  <c r="AI89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<sst xmlns="http://schemas.openxmlformats.org/spreadsheetml/2006/main" count="860" uniqueCount="290">
  <si>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</si>
  <si>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</si>
  <si>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</si>
  <si>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</si>
  <si>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</si>
  <si>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</si>
  <si>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</si>
  <si>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</si>
  <si>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</si>
  <si>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</si>
  <si>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</si>
  <si>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</si>
  <si>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</si>
  <si>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</si>
  <si>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</si>
  <si>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</si>
  <si>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</si>
  <si>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</si>
  <si>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</si>
  <si>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</si>
  <si>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</si>
  <si>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</si>
  <si>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</si>
  <si>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</si>
  <si>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</si>
  <si>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</si>
  <si>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</si>
  <si>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</si>
  <si>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</si>
  <si>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</si>
  <si>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</si>
  <si>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</si>
  <si>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</si>
  <si>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</si>
  <si>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</si>
  <si>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</si>
  <si>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</si>
  <si>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</si>
  <si>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</si>
  <si>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</si>
  <si>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</si>
  <si>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</si>
  <si>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</si>
  <si>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</si>
  <si>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</si>
  <si>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</si>
  <si>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</si>
  <si>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</si>
  <si>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</si>
  <si>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</si>
  <si>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</si>
  <si>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</si>
  <si>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</si>
  <si>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</si>
  <si>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</si>
  <si>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</si>
  <si>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</si>
  <si>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</si>
  <si>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</si>
  <si>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</si>
  <si>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</si>
  <si>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</si>
  <si>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</si>
  <si>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</si>
  <si>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</si>
  <si>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</si>
  <si>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</si>
  <si>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</si>
  <si>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</si>
  <si>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</si>
  <si>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</si>
  <si>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</si>
  <si>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</si>
  <si>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</si>
  <si>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</si>
  <si>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</si>
  <si>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</si>
  <si>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</si>
  <si>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</si>
  <si>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</si>
  <si>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</si>
  <si>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</si>
  <si>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</si>
  <si>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</si>
  <si>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</si>
  <si>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</si>
  <si>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</si>
  <si>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</si>
  <si>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</si>
  <si>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</si>
  <si>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</si>
  <si>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</si>
  <si>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</si>
  <si>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</si>
  <si>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</si>
  <si>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</si>
  <si>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</si>
  <si>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</si>
  <si>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</si>
  <si>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</si>
  <si>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</si>
  <si>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</si>
  <si>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</si>
  <si>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</si>
  <si>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</si>
  <si>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</si>
  <si>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</si>
  <si>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</si>
  <si>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</si>
  <si>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</si>
  <si>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</si>
  <si>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</si>
  <si>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</si>
  <si>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</si>
  <si>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</si>
  <si>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</si>
  <si>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</si>
  <si>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</si>
  <si>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</si>
  <si>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</si>
  <si>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</si>
  <si>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</si>
  <si>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</si>
  <si>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</si>
  <si>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</si>
  <si>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</si>
  <si>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</si>
  <si>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</si>
  <si>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</si>
  <si>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</si>
  <si>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</si>
  <si>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</si>
  <si>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</si>
  <si>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</si>
  <si>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</si>
  <si>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</si>
  <si>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</si>
  <si>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</si>
  <si>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</si>
  <si>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</si>
  <si>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</si>
  <si>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</si>
  <si>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</si>
  <si>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</si>
  <si>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</si>
  <si>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</si>
  <si>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</si>
  <si>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</si>
  <si>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</si>
  <si>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</si>
  <si>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</si>
  <si>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</si>
  <si>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</si>
  <si>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</si>
  <si>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</si>
  <si>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</si>
  <si>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</si>
  <si>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</si>
  <si>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</si>
  <si>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</si>
  <si>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</si>
  <si>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</si>
  <si>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</si>
  <si>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</si>
  <si>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</si>
  <si>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</si>
  <si>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</si>
  <si>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</si>
  <si>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</si>
  <si>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</si>
  <si>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</si>
  <si>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</si>
  <si>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</si>
  <si>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</si>
  <si>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</si>
  <si>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100% компенсація вартості проїзду на громадському транспорті (крім таксі) на підставі проїзних квитків (білетів)</t>
  </si>
  <si>
    <t>100%, 50% відшкодування рецептів у разі амбулаторного лікування</t>
  </si>
  <si>
    <t>Виплата одноразової адресної допомоги</t>
  </si>
  <si>
    <t>Забезпечення надання якісної первинної медико-санітарної допомоги населенню Новгород-Сіверської міської територіальної громади</t>
  </si>
  <si>
    <t>Закупівля знеболювальних препаратів</t>
  </si>
  <si>
    <t>Закупівля молочних сумішей</t>
  </si>
  <si>
    <t>Закупівля технічних та інших засобів медичного призначення</t>
  </si>
  <si>
    <t>Закупівля туберкуліну для проведення туберкулінодіагностики у дітей</t>
  </si>
  <si>
    <t>Оплата комунальних послуг та енергоносіїв</t>
  </si>
  <si>
    <t>Придбання господарських товарів, будівельних матеріалів для ремонту</t>
  </si>
  <si>
    <t>Придбання медичного обладнання</t>
  </si>
  <si>
    <t>Придбання пересувної амбулаторії на базі автобуса або вантажного автомобіля</t>
  </si>
  <si>
    <t>затрат</t>
  </si>
  <si>
    <t xml:space="preserve">formula=RC[-16]+RC[-8]                          </t>
  </si>
  <si>
    <t>обсяг витрат на придбання господарських товарів, будівельних матеріалів для поточного ремонту сільських структурних підрозділів</t>
  </si>
  <si>
    <t>грн.</t>
  </si>
  <si>
    <t>рішення сесії</t>
  </si>
  <si>
    <t>обсяг витрат на оплату комунальних послуг та енергоносіїв</t>
  </si>
  <si>
    <t>обсяг витрат на матеріально-технічне забезпечення медичних працівників</t>
  </si>
  <si>
    <t>обсяг витрат на забезпечення лікарськими засобами пільгових категорій населення</t>
  </si>
  <si>
    <t>обсяг витрат на закупівлю туберкуліну для проведення туберкулінодіагностики у дітей</t>
  </si>
  <si>
    <t>обсяг витрат на забезпечення знеболювальними препаратами онкологічних хворих</t>
  </si>
  <si>
    <t>Витрати на забезпечення дітей з інвалідністютехнічними та іншими засобами медичного призначення, дітей віком до 1 року, народжених ВІЛ-інфікованими матерями, молочними сумішами</t>
  </si>
  <si>
    <t>продукту</t>
  </si>
  <si>
    <t>кількість медичного обладнання</t>
  </si>
  <si>
    <t>од.</t>
  </si>
  <si>
    <t>розрахунок</t>
  </si>
  <si>
    <t>кількість онкологічних хворих, що потребують знеболювальних препаратів</t>
  </si>
  <si>
    <t>осіб</t>
  </si>
  <si>
    <t>плановий показник</t>
  </si>
  <si>
    <t>кількість дітей, що потребують технічних засобів та молочних сумішей</t>
  </si>
  <si>
    <t>кількість пільгових категорій населення</t>
  </si>
  <si>
    <t>кількість дітей, що потребують проведення туберкулінодіагностики</t>
  </si>
  <si>
    <t>кількість структурних підрозділів</t>
  </si>
  <si>
    <t>кількість медичних працівників</t>
  </si>
  <si>
    <t>ефективності</t>
  </si>
  <si>
    <t>середній обсяг витрат на 1 структурний підрозділ</t>
  </si>
  <si>
    <t>середній обсяг витрат на 1 одиницю медичного обладнання</t>
  </si>
  <si>
    <t>середній обсяг витрат на оплату комунальних послуг та енергоносіїв на 1 структурний підрозділ</t>
  </si>
  <si>
    <t>середній обсяг витрат на одного медичного працівника</t>
  </si>
  <si>
    <t>середній обсяг витрат на одну особу з пільгової категорії населення</t>
  </si>
  <si>
    <t>середній обсяг витрат на 1 дитину, що потребує проведення туберкулінодіагностики</t>
  </si>
  <si>
    <t>середній обсяг витрат на 1 онкологічного хворого, що потребує знеболювальних препаратів</t>
  </si>
  <si>
    <t>середній обсяг витрат на 1 дитину, що потребує забезпечення технічними засобами та молочними сумішами</t>
  </si>
  <si>
    <t>якості</t>
  </si>
  <si>
    <t>питома вага структурних підрозділів, забезпечених поточним ремонтом</t>
  </si>
  <si>
    <t>відс.</t>
  </si>
  <si>
    <t>внутрішній облік</t>
  </si>
  <si>
    <t>забезпечення закладу медичним обладнанням та автотранспортом</t>
  </si>
  <si>
    <t>забезпечення структурних підрозділів закладу комунальними послугами та енергоносіями</t>
  </si>
  <si>
    <t>питома вага матеріально-технічного забезпечення медичних працівників</t>
  </si>
  <si>
    <t>питома вага пацієнтів, забезпечених лікарськими засобами</t>
  </si>
  <si>
    <t>питома вага дітей, забезпечених проведенням туберкулінодіагностики</t>
  </si>
  <si>
    <t>питома вага онкологічних хворих, що забезпечені знеболювальними препаратами</t>
  </si>
  <si>
    <t>питома вага дітей, забезпечених технічними засобами та молочними сумішами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</si>
  <si>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</si>
  <si>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</si>
  <si>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</si>
  <si>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первинної медико-санітарної допомоги та створення умов для надання якісних медичних послуг населенню на 2022-2025 роки</t>
  </si>
  <si>
    <t>рішення сесії міської ради від 03.12.2021 № 496</t>
  </si>
  <si>
    <t>Підвищення рівня медичного обслуговування населення Новгород-Сіверської МТГ</t>
  </si>
  <si>
    <t>Матеріально-технічне забезпечення підприємства; _x000D_
Забезпечення дітей з інвалідністю технічними та іншимизасобами, дітей віком до 1 року, народжених ВІЛ-інфікованими матерями, молочними сумішами; _x000D_
Забезпечення пільгової категорії населення лікарськими засобами; _x000D_
Придбання та установка обладнання; _x000D_
Поточний ремонт сільських структурних підрозділів; _x000D_
Впровадження сучасних та ефективних методів лікування; _x000D_
Матеріально-технічне забезпечення медичних працівників; _x000D_
Раннє виявлення туберкульозу. Удосконалення методів діагностики злоякісних новоутворень та спеціального лікування онкологічних хворих</t>
  </si>
  <si>
    <t>'- Конституція України;_x000D__x000D_
- Бюджетний кодекс України (зі змінами);_x000D__x000D_
- Закон України "Про Державний бюджет України на 2024 рік;_x000D__x000D_
-  Закон України "Про місцеве самоврядування в Україні";_x000D__x000D_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МФУ та МОЗ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здоров'я";_x000D__x000D_
- Закон України "Основи законодавства України про охорону здоров'я" від 19.11.1992 № 2801-ХІІ (із змінами);</t>
  </si>
  <si>
    <t>Створення ефективної системи надання первинної медичної допомоги на засадах сімейної медицини забезпечило у 2022 по 2023 роках зменшення захворюваності та смертності населення, підвищило народжуваність та продовження життя.</t>
  </si>
  <si>
    <t>Кредиторської та дебіторської заборгованості у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</si>
  <si>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</si>
  <si>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</si>
  <si>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</si>
  <si>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</si>
  <si>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</si>
  <si>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</si>
  <si>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</si>
  <si>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</si>
  <si>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</si>
  <si>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</si>
  <si>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</si>
  <si>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</si>
  <si>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</si>
  <si>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</si>
  <si>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</si>
  <si>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</si>
  <si>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</si>
  <si>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</si>
  <si>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</si>
  <si>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</si>
  <si>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</si>
  <si>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</si>
  <si>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</si>
  <si>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</si>
  <si>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</si>
  <si>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</si>
  <si>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</si>
  <si>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</si>
  <si>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</si>
  <si>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</si>
  <si>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</si>
  <si>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</si>
  <si>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</si>
  <si>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</si>
  <si>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</si>
  <si>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</si>
  <si>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</si>
  <si>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</si>
  <si>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</si>
  <si>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</si>
  <si>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</si>
  <si>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</si>
  <si>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</si>
  <si>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(0)(1)(1)(2)(1)(1)(1)</t>
  </si>
  <si>
    <t>(2)(1)(1)(1)</t>
  </si>
  <si>
    <t>(0)(7)(2)(6)</t>
  </si>
  <si>
    <t>Первинна медична допомога населенню, що надається центрами первинної медичної (медико-санітарної) допомоги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</si>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</sst>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96"/>
  <sheetViews>
    <sheetView tabSelected="1" topLeftCell="H1" zoomScaleNormal="100" workbookViewId="0">
      <selection activeCell="BW1" sqref="BW1:BZ1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x14ac:dyDescent="0.25">
      <c r="BW1" s="26"/>
      <c r="BX1" s="26"/>
      <c r="BY1" s="26"/>
      <c r="BZ1" s="26"/>
    </row>
    <row r="2" spans="1:79" ht="57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5">
      <c r="A3" s="134" t="s">
        <v>270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3.8" customHeight="1" x14ac:dyDescent="0.25">
      <c r="A5" s="11" t="s">
        <v>159</v>
      </c>
      <c r="B5" s="131" t="s">
        <v>241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8"/>
      <c r="AH5" s="125" t="s">
        <v>240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244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5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5">
      <c r="BE7" s="14"/>
      <c r="BF7" s="14"/>
      <c r="BG7" s="14"/>
      <c r="BH7" s="14"/>
      <c r="BI7" s="14"/>
      <c r="BJ7" s="14"/>
      <c r="BK7" s="14"/>
      <c r="BL7" s="14"/>
    </row>
    <row r="8" spans="1:79" ht="13.8" customHeight="1" x14ac:dyDescent="0.25">
      <c r="A8" s="11" t="s">
        <v>162</v>
      </c>
      <c r="B8" s="131" t="s">
        <v>241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8"/>
      <c r="AH8" s="125" t="s">
        <v>287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244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5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27.6" customHeight="1" x14ac:dyDescent="0.25">
      <c r="A11" s="11" t="s">
        <v>164</v>
      </c>
      <c r="B11" s="125" t="s">
        <v>283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284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285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286</v>
      </c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20"/>
      <c r="BL11" s="127" t="s">
        <v>245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5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5">
      <c r="A14" s="67" t="s">
        <v>271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9" ht="14.25" customHeight="1" x14ac:dyDescent="0.25">
      <c r="A15" s="67" t="s">
        <v>148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</row>
    <row r="16" spans="1:79" ht="15" customHeight="1" x14ac:dyDescent="0.25">
      <c r="A16" s="68" t="s">
        <v>235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</row>
    <row r="17" spans="1:79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3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10.4" customHeight="1" x14ac:dyDescent="0.25">
      <c r="A19" s="68" t="s">
        <v>236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</row>
    <row r="20" spans="1:79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5">
      <c r="A21" s="67" t="s">
        <v>150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</row>
    <row r="22" spans="1:79" ht="96.6" customHeight="1" x14ac:dyDescent="0.25">
      <c r="A22" s="68" t="s">
        <v>237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</row>
    <row r="23" spans="1:79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5">
      <c r="A24" s="67" t="s">
        <v>151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</row>
    <row r="25" spans="1:79" ht="14.25" customHeight="1" x14ac:dyDescent="0.25">
      <c r="A25" s="120" t="s">
        <v>256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hidden="1" customHeight="1" x14ac:dyDescent="0.25">
      <c r="A26" s="72" t="s">
        <v>246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</row>
    <row r="27" spans="1:79" ht="23.1" customHeight="1" x14ac:dyDescent="0.25">
      <c r="A27" s="85" t="s">
        <v>2</v>
      </c>
      <c r="B27" s="86"/>
      <c r="C27" s="86"/>
      <c r="D27" s="87"/>
      <c r="E27" s="85" t="s">
        <v>19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41" t="s">
        <v>247</v>
      </c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 t="s">
        <v>250</v>
      </c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 t="s">
        <v>257</v>
      </c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</row>
    <row r="28" spans="1:79" ht="54.75" customHeight="1" x14ac:dyDescent="0.25">
      <c r="A28" s="88"/>
      <c r="B28" s="89"/>
      <c r="C28" s="89"/>
      <c r="D28" s="90"/>
      <c r="E28" s="8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0" t="s">
        <v>4</v>
      </c>
      <c r="V28" s="81"/>
      <c r="W28" s="81"/>
      <c r="X28" s="81"/>
      <c r="Y28" s="82"/>
      <c r="Z28" s="80" t="s">
        <v>3</v>
      </c>
      <c r="AA28" s="81"/>
      <c r="AB28" s="81"/>
      <c r="AC28" s="81"/>
      <c r="AD28" s="82"/>
      <c r="AE28" s="104" t="s">
        <v>116</v>
      </c>
      <c r="AF28" s="105"/>
      <c r="AG28" s="105"/>
      <c r="AH28" s="106"/>
      <c r="AI28" s="80" t="s">
        <v>5</v>
      </c>
      <c r="AJ28" s="81"/>
      <c r="AK28" s="81"/>
      <c r="AL28" s="81"/>
      <c r="AM28" s="82"/>
      <c r="AN28" s="80" t="s">
        <v>4</v>
      </c>
      <c r="AO28" s="81"/>
      <c r="AP28" s="81"/>
      <c r="AQ28" s="81"/>
      <c r="AR28" s="82"/>
      <c r="AS28" s="80" t="s">
        <v>3</v>
      </c>
      <c r="AT28" s="81"/>
      <c r="AU28" s="81"/>
      <c r="AV28" s="81"/>
      <c r="AW28" s="82"/>
      <c r="AX28" s="104" t="s">
        <v>116</v>
      </c>
      <c r="AY28" s="105"/>
      <c r="AZ28" s="105"/>
      <c r="BA28" s="106"/>
      <c r="BB28" s="80" t="s">
        <v>96</v>
      </c>
      <c r="BC28" s="81"/>
      <c r="BD28" s="81"/>
      <c r="BE28" s="81"/>
      <c r="BF28" s="82"/>
      <c r="BG28" s="80" t="s">
        <v>4</v>
      </c>
      <c r="BH28" s="81"/>
      <c r="BI28" s="81"/>
      <c r="BJ28" s="81"/>
      <c r="BK28" s="82"/>
      <c r="BL28" s="80" t="s">
        <v>3</v>
      </c>
      <c r="BM28" s="81"/>
      <c r="BN28" s="81"/>
      <c r="BO28" s="81"/>
      <c r="BP28" s="82"/>
      <c r="BQ28" s="104" t="s">
        <v>116</v>
      </c>
      <c r="BR28" s="105"/>
      <c r="BS28" s="105"/>
      <c r="BT28" s="106"/>
      <c r="BU28" s="80" t="s">
        <v>97</v>
      </c>
      <c r="BV28" s="81"/>
      <c r="BW28" s="81"/>
      <c r="BX28" s="81"/>
      <c r="BY28" s="82"/>
    </row>
    <row r="29" spans="1:79" ht="15" customHeight="1" x14ac:dyDescent="0.25">
      <c r="A29" s="80">
        <v>1</v>
      </c>
      <c r="B29" s="81"/>
      <c r="C29" s="81"/>
      <c r="D29" s="82"/>
      <c r="E29" s="80">
        <v>2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0">
        <v>3</v>
      </c>
      <c r="V29" s="81"/>
      <c r="W29" s="81"/>
      <c r="X29" s="81"/>
      <c r="Y29" s="82"/>
      <c r="Z29" s="80">
        <v>4</v>
      </c>
      <c r="AA29" s="81"/>
      <c r="AB29" s="81"/>
      <c r="AC29" s="81"/>
      <c r="AD29" s="82"/>
      <c r="AE29" s="80">
        <v>5</v>
      </c>
      <c r="AF29" s="81"/>
      <c r="AG29" s="81"/>
      <c r="AH29" s="82"/>
      <c r="AI29" s="80">
        <v>6</v>
      </c>
      <c r="AJ29" s="81"/>
      <c r="AK29" s="81"/>
      <c r="AL29" s="81"/>
      <c r="AM29" s="82"/>
      <c r="AN29" s="80">
        <v>7</v>
      </c>
      <c r="AO29" s="81"/>
      <c r="AP29" s="81"/>
      <c r="AQ29" s="81"/>
      <c r="AR29" s="82"/>
      <c r="AS29" s="80">
        <v>8</v>
      </c>
      <c r="AT29" s="81"/>
      <c r="AU29" s="81"/>
      <c r="AV29" s="81"/>
      <c r="AW29" s="82"/>
      <c r="AX29" s="80">
        <v>9</v>
      </c>
      <c r="AY29" s="81"/>
      <c r="AZ29" s="81"/>
      <c r="BA29" s="82"/>
      <c r="BB29" s="80">
        <v>10</v>
      </c>
      <c r="BC29" s="81"/>
      <c r="BD29" s="81"/>
      <c r="BE29" s="81"/>
      <c r="BF29" s="82"/>
      <c r="BG29" s="80">
        <v>11</v>
      </c>
      <c r="BH29" s="81"/>
      <c r="BI29" s="81"/>
      <c r="BJ29" s="81"/>
      <c r="BK29" s="82"/>
      <c r="BL29" s="80">
        <v>12</v>
      </c>
      <c r="BM29" s="81"/>
      <c r="BN29" s="81"/>
      <c r="BO29" s="81"/>
      <c r="BP29" s="82"/>
      <c r="BQ29" s="80">
        <v>13</v>
      </c>
      <c r="BR29" s="81"/>
      <c r="BS29" s="81"/>
      <c r="BT29" s="82"/>
      <c r="BU29" s="80">
        <v>14</v>
      </c>
      <c r="BV29" s="81"/>
      <c r="BW29" s="81"/>
      <c r="BX29" s="81"/>
      <c r="BY29" s="82"/>
    </row>
    <row r="30" spans="1:79" ht="13.5" hidden="1" customHeight="1" x14ac:dyDescent="0.25">
      <c r="A30" s="95" t="s">
        <v>56</v>
      </c>
      <c r="B30" s="96"/>
      <c r="C30" s="96"/>
      <c r="D30" s="97"/>
      <c r="E30" s="95" t="s">
        <v>57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5" t="s">
        <v>91</v>
      </c>
      <c r="AF30" s="96"/>
      <c r="AG30" s="96"/>
      <c r="AH30" s="97"/>
      <c r="AI30" s="101" t="s">
        <v>170</v>
      </c>
      <c r="AJ30" s="102"/>
      <c r="AK30" s="102"/>
      <c r="AL30" s="102"/>
      <c r="AM30" s="103"/>
      <c r="AN30" s="95" t="s">
        <v>67</v>
      </c>
      <c r="AO30" s="96"/>
      <c r="AP30" s="96"/>
      <c r="AQ30" s="96"/>
      <c r="AR30" s="97"/>
      <c r="AS30" s="95" t="s">
        <v>68</v>
      </c>
      <c r="AT30" s="96"/>
      <c r="AU30" s="96"/>
      <c r="AV30" s="96"/>
      <c r="AW30" s="97"/>
      <c r="AX30" s="95" t="s">
        <v>92</v>
      </c>
      <c r="AY30" s="96"/>
      <c r="AZ30" s="96"/>
      <c r="BA30" s="97"/>
      <c r="BB30" s="101" t="s">
        <v>170</v>
      </c>
      <c r="BC30" s="102"/>
      <c r="BD30" s="102"/>
      <c r="BE30" s="102"/>
      <c r="BF30" s="103"/>
      <c r="BG30" s="95" t="s">
        <v>58</v>
      </c>
      <c r="BH30" s="96"/>
      <c r="BI30" s="96"/>
      <c r="BJ30" s="96"/>
      <c r="BK30" s="97"/>
      <c r="BL30" s="95" t="s">
        <v>59</v>
      </c>
      <c r="BM30" s="96"/>
      <c r="BN30" s="96"/>
      <c r="BO30" s="96"/>
      <c r="BP30" s="97"/>
      <c r="BQ30" s="95" t="s">
        <v>93</v>
      </c>
      <c r="BR30" s="96"/>
      <c r="BS30" s="96"/>
      <c r="BT30" s="97"/>
      <c r="BU30" s="101" t="s">
        <v>170</v>
      </c>
      <c r="BV30" s="102"/>
      <c r="BW30" s="102"/>
      <c r="BX30" s="102"/>
      <c r="BY30" s="103"/>
      <c r="CA30" t="s">
        <v>21</v>
      </c>
    </row>
    <row r="31" spans="1:79" s="25" customFormat="1" ht="13.2" customHeight="1" x14ac:dyDescent="0.25">
      <c r="A31" s="34"/>
      <c r="B31" s="35"/>
      <c r="C31" s="35"/>
      <c r="D31" s="116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55">
        <v>1434467</v>
      </c>
      <c r="V31" s="55"/>
      <c r="W31" s="55"/>
      <c r="X31" s="55"/>
      <c r="Y31" s="55"/>
      <c r="Z31" s="55" t="s">
        <v>173</v>
      </c>
      <c r="AA31" s="55"/>
      <c r="AB31" s="55"/>
      <c r="AC31" s="55"/>
      <c r="AD31" s="55"/>
      <c r="AE31" s="52" t="s">
        <v>173</v>
      </c>
      <c r="AF31" s="53"/>
      <c r="AG31" s="53"/>
      <c r="AH31" s="54"/>
      <c r="AI31" s="52">
        <f>IF(ISNUMBER(U31),U31,0)+IF(ISNUMBER(Z31),Z31,0)</f>
        <v>1434467</v>
      </c>
      <c r="AJ31" s="53"/>
      <c r="AK31" s="53"/>
      <c r="AL31" s="53"/>
      <c r="AM31" s="54"/>
      <c r="AN31" s="52">
        <v>1950000</v>
      </c>
      <c r="AO31" s="53"/>
      <c r="AP31" s="53"/>
      <c r="AQ31" s="53"/>
      <c r="AR31" s="54"/>
      <c r="AS31" s="52" t="s">
        <v>173</v>
      </c>
      <c r="AT31" s="53"/>
      <c r="AU31" s="53"/>
      <c r="AV31" s="53"/>
      <c r="AW31" s="54"/>
      <c r="AX31" s="52" t="s">
        <v>173</v>
      </c>
      <c r="AY31" s="53"/>
      <c r="AZ31" s="53"/>
      <c r="BA31" s="54"/>
      <c r="BB31" s="52">
        <f>IF(ISNUMBER(AN31),AN31,0)+IF(ISNUMBER(AS31),AS31,0)</f>
        <v>1950000</v>
      </c>
      <c r="BC31" s="53"/>
      <c r="BD31" s="53"/>
      <c r="BE31" s="53"/>
      <c r="BF31" s="54"/>
      <c r="BG31" s="52">
        <v>1752000</v>
      </c>
      <c r="BH31" s="53"/>
      <c r="BI31" s="53"/>
      <c r="BJ31" s="53"/>
      <c r="BK31" s="54"/>
      <c r="BL31" s="52" t="s">
        <v>173</v>
      </c>
      <c r="BM31" s="53"/>
      <c r="BN31" s="53"/>
      <c r="BO31" s="53"/>
      <c r="BP31" s="54"/>
      <c r="BQ31" s="52" t="s">
        <v>173</v>
      </c>
      <c r="BR31" s="53"/>
      <c r="BS31" s="53"/>
      <c r="BT31" s="54"/>
      <c r="BU31" s="52">
        <f>IF(ISNUMBER(BG31),BG31,0)+IF(ISNUMBER(BL31),BL31,0)</f>
        <v>1752000</v>
      </c>
      <c r="BV31" s="53"/>
      <c r="BW31" s="53"/>
      <c r="BX31" s="53"/>
      <c r="BY31" s="54"/>
      <c r="CA31" s="25" t="s">
        <v>22</v>
      </c>
    </row>
    <row r="32" spans="1:79" s="6" customFormat="1" ht="12.75" customHeight="1" x14ac:dyDescent="0.25">
      <c r="A32" s="43"/>
      <c r="B32" s="44"/>
      <c r="C32" s="44"/>
      <c r="D32" s="56"/>
      <c r="E32" s="29" t="s">
        <v>147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1">
        <v>1434467</v>
      </c>
      <c r="V32" s="51"/>
      <c r="W32" s="51"/>
      <c r="X32" s="51"/>
      <c r="Y32" s="51"/>
      <c r="Z32" s="51">
        <v>0</v>
      </c>
      <c r="AA32" s="51"/>
      <c r="AB32" s="51"/>
      <c r="AC32" s="51"/>
      <c r="AD32" s="51"/>
      <c r="AE32" s="48">
        <v>0</v>
      </c>
      <c r="AF32" s="49"/>
      <c r="AG32" s="49"/>
      <c r="AH32" s="50"/>
      <c r="AI32" s="48">
        <f>IF(ISNUMBER(U32),U32,0)+IF(ISNUMBER(Z32),Z32,0)</f>
        <v>1434467</v>
      </c>
      <c r="AJ32" s="49"/>
      <c r="AK32" s="49"/>
      <c r="AL32" s="49"/>
      <c r="AM32" s="50"/>
      <c r="AN32" s="48">
        <v>1950000</v>
      </c>
      <c r="AO32" s="49"/>
      <c r="AP32" s="49"/>
      <c r="AQ32" s="49"/>
      <c r="AR32" s="50"/>
      <c r="AS32" s="48">
        <v>0</v>
      </c>
      <c r="AT32" s="49"/>
      <c r="AU32" s="49"/>
      <c r="AV32" s="49"/>
      <c r="AW32" s="50"/>
      <c r="AX32" s="48">
        <v>0</v>
      </c>
      <c r="AY32" s="49"/>
      <c r="AZ32" s="49"/>
      <c r="BA32" s="50"/>
      <c r="BB32" s="48">
        <f>IF(ISNUMBER(AN32),AN32,0)+IF(ISNUMBER(AS32),AS32,0)</f>
        <v>1950000</v>
      </c>
      <c r="BC32" s="49"/>
      <c r="BD32" s="49"/>
      <c r="BE32" s="49"/>
      <c r="BF32" s="50"/>
      <c r="BG32" s="48">
        <v>1752000</v>
      </c>
      <c r="BH32" s="49"/>
      <c r="BI32" s="49"/>
      <c r="BJ32" s="49"/>
      <c r="BK32" s="50"/>
      <c r="BL32" s="48">
        <v>0</v>
      </c>
      <c r="BM32" s="49"/>
      <c r="BN32" s="49"/>
      <c r="BO32" s="49"/>
      <c r="BP32" s="50"/>
      <c r="BQ32" s="48">
        <v>0</v>
      </c>
      <c r="BR32" s="49"/>
      <c r="BS32" s="49"/>
      <c r="BT32" s="50"/>
      <c r="BU32" s="48">
        <f>IF(ISNUMBER(BG32),BG32,0)+IF(ISNUMBER(BL32),BL32,0)</f>
        <v>1752000</v>
      </c>
      <c r="BV32" s="49"/>
      <c r="BW32" s="49"/>
      <c r="BX32" s="49"/>
      <c r="BY32" s="50"/>
    </row>
    <row r="34" spans="1:79" ht="14.25" customHeight="1" x14ac:dyDescent="0.25">
      <c r="A34" s="120" t="s">
        <v>272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hidden="1" customHeight="1" x14ac:dyDescent="0.25">
      <c r="A35" s="83" t="s">
        <v>246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</row>
    <row r="36" spans="1:79" ht="22.5" customHeight="1" x14ac:dyDescent="0.25">
      <c r="A36" s="85" t="s">
        <v>2</v>
      </c>
      <c r="B36" s="86"/>
      <c r="C36" s="86"/>
      <c r="D36" s="87"/>
      <c r="E36" s="85" t="s">
        <v>19</v>
      </c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80" t="s">
        <v>268</v>
      </c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2"/>
      <c r="AR36" s="41" t="s">
        <v>273</v>
      </c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</row>
    <row r="37" spans="1:79" ht="36" customHeight="1" x14ac:dyDescent="0.25">
      <c r="A37" s="88"/>
      <c r="B37" s="89"/>
      <c r="C37" s="89"/>
      <c r="D37" s="90"/>
      <c r="E37" s="88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90"/>
      <c r="X37" s="41" t="s">
        <v>4</v>
      </c>
      <c r="Y37" s="41"/>
      <c r="Z37" s="41"/>
      <c r="AA37" s="41"/>
      <c r="AB37" s="41"/>
      <c r="AC37" s="41" t="s">
        <v>3</v>
      </c>
      <c r="AD37" s="41"/>
      <c r="AE37" s="41"/>
      <c r="AF37" s="41"/>
      <c r="AG37" s="41"/>
      <c r="AH37" s="104" t="s">
        <v>116</v>
      </c>
      <c r="AI37" s="105"/>
      <c r="AJ37" s="105"/>
      <c r="AK37" s="105"/>
      <c r="AL37" s="106"/>
      <c r="AM37" s="80" t="s">
        <v>5</v>
      </c>
      <c r="AN37" s="81"/>
      <c r="AO37" s="81"/>
      <c r="AP37" s="81"/>
      <c r="AQ37" s="82"/>
      <c r="AR37" s="80" t="s">
        <v>4</v>
      </c>
      <c r="AS37" s="81"/>
      <c r="AT37" s="81"/>
      <c r="AU37" s="81"/>
      <c r="AV37" s="82"/>
      <c r="AW37" s="80" t="s">
        <v>3</v>
      </c>
      <c r="AX37" s="81"/>
      <c r="AY37" s="81"/>
      <c r="AZ37" s="81"/>
      <c r="BA37" s="82"/>
      <c r="BB37" s="104" t="s">
        <v>116</v>
      </c>
      <c r="BC37" s="105"/>
      <c r="BD37" s="105"/>
      <c r="BE37" s="105"/>
      <c r="BF37" s="106"/>
      <c r="BG37" s="80" t="s">
        <v>96</v>
      </c>
      <c r="BH37" s="81"/>
      <c r="BI37" s="81"/>
      <c r="BJ37" s="81"/>
      <c r="BK37" s="82"/>
    </row>
    <row r="38" spans="1:79" ht="15" customHeight="1" x14ac:dyDescent="0.25">
      <c r="A38" s="80">
        <v>1</v>
      </c>
      <c r="B38" s="81"/>
      <c r="C38" s="81"/>
      <c r="D38" s="82"/>
      <c r="E38" s="80">
        <v>2</v>
      </c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2"/>
      <c r="X38" s="41">
        <v>3</v>
      </c>
      <c r="Y38" s="41"/>
      <c r="Z38" s="41"/>
      <c r="AA38" s="41"/>
      <c r="AB38" s="41"/>
      <c r="AC38" s="41">
        <v>4</v>
      </c>
      <c r="AD38" s="41"/>
      <c r="AE38" s="41"/>
      <c r="AF38" s="41"/>
      <c r="AG38" s="41"/>
      <c r="AH38" s="41">
        <v>5</v>
      </c>
      <c r="AI38" s="41"/>
      <c r="AJ38" s="41"/>
      <c r="AK38" s="41"/>
      <c r="AL38" s="41"/>
      <c r="AM38" s="41">
        <v>6</v>
      </c>
      <c r="AN38" s="41"/>
      <c r="AO38" s="41"/>
      <c r="AP38" s="41"/>
      <c r="AQ38" s="41"/>
      <c r="AR38" s="80">
        <v>7</v>
      </c>
      <c r="AS38" s="81"/>
      <c r="AT38" s="81"/>
      <c r="AU38" s="81"/>
      <c r="AV38" s="82"/>
      <c r="AW38" s="80">
        <v>8</v>
      </c>
      <c r="AX38" s="81"/>
      <c r="AY38" s="81"/>
      <c r="AZ38" s="81"/>
      <c r="BA38" s="82"/>
      <c r="BB38" s="80">
        <v>9</v>
      </c>
      <c r="BC38" s="81"/>
      <c r="BD38" s="81"/>
      <c r="BE38" s="81"/>
      <c r="BF38" s="82"/>
      <c r="BG38" s="80">
        <v>10</v>
      </c>
      <c r="BH38" s="81"/>
      <c r="BI38" s="81"/>
      <c r="BJ38" s="81"/>
      <c r="BK38" s="82"/>
    </row>
    <row r="39" spans="1:79" ht="20.25" hidden="1" customHeight="1" x14ac:dyDescent="0.25">
      <c r="A39" s="95" t="s">
        <v>56</v>
      </c>
      <c r="B39" s="96"/>
      <c r="C39" s="96"/>
      <c r="D39" s="97"/>
      <c r="E39" s="95" t="s">
        <v>57</v>
      </c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7"/>
      <c r="X39" s="71" t="s">
        <v>60</v>
      </c>
      <c r="Y39" s="71"/>
      <c r="Z39" s="71"/>
      <c r="AA39" s="71"/>
      <c r="AB39" s="71"/>
      <c r="AC39" s="71" t="s">
        <v>61</v>
      </c>
      <c r="AD39" s="71"/>
      <c r="AE39" s="71"/>
      <c r="AF39" s="71"/>
      <c r="AG39" s="71"/>
      <c r="AH39" s="95" t="s">
        <v>94</v>
      </c>
      <c r="AI39" s="96"/>
      <c r="AJ39" s="96"/>
      <c r="AK39" s="96"/>
      <c r="AL39" s="97"/>
      <c r="AM39" s="101" t="s">
        <v>171</v>
      </c>
      <c r="AN39" s="102"/>
      <c r="AO39" s="102"/>
      <c r="AP39" s="102"/>
      <c r="AQ39" s="103"/>
      <c r="AR39" s="95" t="s">
        <v>62</v>
      </c>
      <c r="AS39" s="96"/>
      <c r="AT39" s="96"/>
      <c r="AU39" s="96"/>
      <c r="AV39" s="97"/>
      <c r="AW39" s="95" t="s">
        <v>63</v>
      </c>
      <c r="AX39" s="96"/>
      <c r="AY39" s="96"/>
      <c r="AZ39" s="96"/>
      <c r="BA39" s="97"/>
      <c r="BB39" s="95" t="s">
        <v>95</v>
      </c>
      <c r="BC39" s="96"/>
      <c r="BD39" s="96"/>
      <c r="BE39" s="96"/>
      <c r="BF39" s="97"/>
      <c r="BG39" s="101" t="s">
        <v>171</v>
      </c>
      <c r="BH39" s="102"/>
      <c r="BI39" s="102"/>
      <c r="BJ39" s="102"/>
      <c r="BK39" s="103"/>
      <c r="CA39" t="s">
        <v>23</v>
      </c>
    </row>
    <row r="40" spans="1:79" s="25" customFormat="1" ht="13.2" customHeight="1" x14ac:dyDescent="0.25">
      <c r="A40" s="34"/>
      <c r="B40" s="35"/>
      <c r="C40" s="35"/>
      <c r="D40" s="116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52">
        <v>2930000</v>
      </c>
      <c r="Y40" s="53"/>
      <c r="Z40" s="53"/>
      <c r="AA40" s="53"/>
      <c r="AB40" s="54"/>
      <c r="AC40" s="52" t="s">
        <v>173</v>
      </c>
      <c r="AD40" s="53"/>
      <c r="AE40" s="53"/>
      <c r="AF40" s="53"/>
      <c r="AG40" s="54"/>
      <c r="AH40" s="52" t="s">
        <v>173</v>
      </c>
      <c r="AI40" s="53"/>
      <c r="AJ40" s="53"/>
      <c r="AK40" s="53"/>
      <c r="AL40" s="54"/>
      <c r="AM40" s="52">
        <f>IF(ISNUMBER(X40),X40,0)+IF(ISNUMBER(AC40),AC40,0)</f>
        <v>2930000</v>
      </c>
      <c r="AN40" s="53"/>
      <c r="AO40" s="53"/>
      <c r="AP40" s="53"/>
      <c r="AQ40" s="54"/>
      <c r="AR40" s="52">
        <v>0</v>
      </c>
      <c r="AS40" s="53"/>
      <c r="AT40" s="53"/>
      <c r="AU40" s="53"/>
      <c r="AV40" s="54"/>
      <c r="AW40" s="52" t="s">
        <v>173</v>
      </c>
      <c r="AX40" s="53"/>
      <c r="AY40" s="53"/>
      <c r="AZ40" s="53"/>
      <c r="BA40" s="54"/>
      <c r="BB40" s="52" t="s">
        <v>173</v>
      </c>
      <c r="BC40" s="53"/>
      <c r="BD40" s="53"/>
      <c r="BE40" s="53"/>
      <c r="BF40" s="54"/>
      <c r="BG40" s="55">
        <f>IF(ISNUMBER(AR40),AR40,0)+IF(ISNUMBER(AW40),AW40,0)</f>
        <v>0</v>
      </c>
      <c r="BH40" s="55"/>
      <c r="BI40" s="55"/>
      <c r="BJ40" s="55"/>
      <c r="BK40" s="55"/>
      <c r="CA40" s="25" t="s">
        <v>24</v>
      </c>
    </row>
    <row r="41" spans="1:79" s="6" customFormat="1" ht="12.75" customHeight="1" x14ac:dyDescent="0.25">
      <c r="A41" s="43"/>
      <c r="B41" s="44"/>
      <c r="C41" s="44"/>
      <c r="D41" s="56"/>
      <c r="E41" s="29" t="s">
        <v>147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8">
        <v>2930000</v>
      </c>
      <c r="Y41" s="49"/>
      <c r="Z41" s="49"/>
      <c r="AA41" s="49"/>
      <c r="AB41" s="50"/>
      <c r="AC41" s="48">
        <v>0</v>
      </c>
      <c r="AD41" s="49"/>
      <c r="AE41" s="49"/>
      <c r="AF41" s="49"/>
      <c r="AG41" s="50"/>
      <c r="AH41" s="48">
        <v>0</v>
      </c>
      <c r="AI41" s="49"/>
      <c r="AJ41" s="49"/>
      <c r="AK41" s="49"/>
      <c r="AL41" s="50"/>
      <c r="AM41" s="48">
        <f>IF(ISNUMBER(X41),X41,0)+IF(ISNUMBER(AC41),AC41,0)</f>
        <v>2930000</v>
      </c>
      <c r="AN41" s="49"/>
      <c r="AO41" s="49"/>
      <c r="AP41" s="49"/>
      <c r="AQ41" s="50"/>
      <c r="AR41" s="48">
        <v>0</v>
      </c>
      <c r="AS41" s="49"/>
      <c r="AT41" s="49"/>
      <c r="AU41" s="49"/>
      <c r="AV41" s="50"/>
      <c r="AW41" s="48">
        <v>0</v>
      </c>
      <c r="AX41" s="49"/>
      <c r="AY41" s="49"/>
      <c r="AZ41" s="49"/>
      <c r="BA41" s="50"/>
      <c r="BB41" s="48">
        <v>0</v>
      </c>
      <c r="BC41" s="49"/>
      <c r="BD41" s="49"/>
      <c r="BE41" s="49"/>
      <c r="BF41" s="50"/>
      <c r="BG41" s="51">
        <f>IF(ISNUMBER(AR41),AR41,0)+IF(ISNUMBER(AW41),AW41,0)</f>
        <v>0</v>
      </c>
      <c r="BH41" s="51"/>
      <c r="BI41" s="51"/>
      <c r="BJ41" s="51"/>
      <c r="BK41" s="51"/>
    </row>
    <row r="42" spans="1:79" s="4" customFormat="1" ht="12.7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3" spans="1:79" hidden="1" x14ac:dyDescent="0.25"/>
    <row r="44" spans="1:79" s="3" customFormat="1" ht="14.25" customHeight="1" x14ac:dyDescent="0.25">
      <c r="A44" s="67" t="s">
        <v>117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9"/>
    </row>
    <row r="45" spans="1:79" ht="14.25" customHeight="1" x14ac:dyDescent="0.25">
      <c r="A45" s="67" t="s">
        <v>258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</row>
    <row r="46" spans="1:79" ht="15" hidden="1" customHeight="1" x14ac:dyDescent="0.25">
      <c r="A46" s="72" t="s">
        <v>246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</row>
    <row r="47" spans="1:79" ht="23.1" customHeight="1" x14ac:dyDescent="0.25">
      <c r="A47" s="110" t="s">
        <v>118</v>
      </c>
      <c r="B47" s="111"/>
      <c r="C47" s="111"/>
      <c r="D47" s="112"/>
      <c r="E47" s="41" t="s">
        <v>19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80" t="s">
        <v>247</v>
      </c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2"/>
      <c r="AN47" s="80" t="s">
        <v>250</v>
      </c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2"/>
      <c r="BG47" s="80" t="s">
        <v>257</v>
      </c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2"/>
    </row>
    <row r="48" spans="1:79" ht="48.75" customHeight="1" x14ac:dyDescent="0.25">
      <c r="A48" s="113"/>
      <c r="B48" s="114"/>
      <c r="C48" s="114"/>
      <c r="D48" s="115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80" t="s">
        <v>4</v>
      </c>
      <c r="V48" s="81"/>
      <c r="W48" s="81"/>
      <c r="X48" s="81"/>
      <c r="Y48" s="82"/>
      <c r="Z48" s="80" t="s">
        <v>3</v>
      </c>
      <c r="AA48" s="81"/>
      <c r="AB48" s="81"/>
      <c r="AC48" s="81"/>
      <c r="AD48" s="82"/>
      <c r="AE48" s="104" t="s">
        <v>116</v>
      </c>
      <c r="AF48" s="105"/>
      <c r="AG48" s="105"/>
      <c r="AH48" s="106"/>
      <c r="AI48" s="80" t="s">
        <v>5</v>
      </c>
      <c r="AJ48" s="81"/>
      <c r="AK48" s="81"/>
      <c r="AL48" s="81"/>
      <c r="AM48" s="82"/>
      <c r="AN48" s="80" t="s">
        <v>4</v>
      </c>
      <c r="AO48" s="81"/>
      <c r="AP48" s="81"/>
      <c r="AQ48" s="81"/>
      <c r="AR48" s="82"/>
      <c r="AS48" s="80" t="s">
        <v>3</v>
      </c>
      <c r="AT48" s="81"/>
      <c r="AU48" s="81"/>
      <c r="AV48" s="81"/>
      <c r="AW48" s="82"/>
      <c r="AX48" s="104" t="s">
        <v>116</v>
      </c>
      <c r="AY48" s="105"/>
      <c r="AZ48" s="105"/>
      <c r="BA48" s="106"/>
      <c r="BB48" s="80" t="s">
        <v>96</v>
      </c>
      <c r="BC48" s="81"/>
      <c r="BD48" s="81"/>
      <c r="BE48" s="81"/>
      <c r="BF48" s="82"/>
      <c r="BG48" s="80" t="s">
        <v>4</v>
      </c>
      <c r="BH48" s="81"/>
      <c r="BI48" s="81"/>
      <c r="BJ48" s="81"/>
      <c r="BK48" s="82"/>
      <c r="BL48" s="80" t="s">
        <v>3</v>
      </c>
      <c r="BM48" s="81"/>
      <c r="BN48" s="81"/>
      <c r="BO48" s="81"/>
      <c r="BP48" s="82"/>
      <c r="BQ48" s="104" t="s">
        <v>116</v>
      </c>
      <c r="BR48" s="105"/>
      <c r="BS48" s="105"/>
      <c r="BT48" s="106"/>
      <c r="BU48" s="80" t="s">
        <v>97</v>
      </c>
      <c r="BV48" s="81"/>
      <c r="BW48" s="81"/>
      <c r="BX48" s="81"/>
      <c r="BY48" s="82"/>
    </row>
    <row r="49" spans="1:79" ht="15" customHeight="1" x14ac:dyDescent="0.25">
      <c r="A49" s="80">
        <v>1</v>
      </c>
      <c r="B49" s="81"/>
      <c r="C49" s="81"/>
      <c r="D49" s="82"/>
      <c r="E49" s="80">
        <v>2</v>
      </c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2"/>
      <c r="U49" s="80">
        <v>3</v>
      </c>
      <c r="V49" s="81"/>
      <c r="W49" s="81"/>
      <c r="X49" s="81"/>
      <c r="Y49" s="82"/>
      <c r="Z49" s="80">
        <v>4</v>
      </c>
      <c r="AA49" s="81"/>
      <c r="AB49" s="81"/>
      <c r="AC49" s="81"/>
      <c r="AD49" s="82"/>
      <c r="AE49" s="80">
        <v>5</v>
      </c>
      <c r="AF49" s="81"/>
      <c r="AG49" s="81"/>
      <c r="AH49" s="82"/>
      <c r="AI49" s="80">
        <v>6</v>
      </c>
      <c r="AJ49" s="81"/>
      <c r="AK49" s="81"/>
      <c r="AL49" s="81"/>
      <c r="AM49" s="82"/>
      <c r="AN49" s="80">
        <v>7</v>
      </c>
      <c r="AO49" s="81"/>
      <c r="AP49" s="81"/>
      <c r="AQ49" s="81"/>
      <c r="AR49" s="82"/>
      <c r="AS49" s="80">
        <v>8</v>
      </c>
      <c r="AT49" s="81"/>
      <c r="AU49" s="81"/>
      <c r="AV49" s="81"/>
      <c r="AW49" s="82"/>
      <c r="AX49" s="80">
        <v>9</v>
      </c>
      <c r="AY49" s="81"/>
      <c r="AZ49" s="81"/>
      <c r="BA49" s="82"/>
      <c r="BB49" s="80">
        <v>10</v>
      </c>
      <c r="BC49" s="81"/>
      <c r="BD49" s="81"/>
      <c r="BE49" s="81"/>
      <c r="BF49" s="82"/>
      <c r="BG49" s="80">
        <v>11</v>
      </c>
      <c r="BH49" s="81"/>
      <c r="BI49" s="81"/>
      <c r="BJ49" s="81"/>
      <c r="BK49" s="82"/>
      <c r="BL49" s="80">
        <v>12</v>
      </c>
      <c r="BM49" s="81"/>
      <c r="BN49" s="81"/>
      <c r="BO49" s="81"/>
      <c r="BP49" s="82"/>
      <c r="BQ49" s="80">
        <v>13</v>
      </c>
      <c r="BR49" s="81"/>
      <c r="BS49" s="81"/>
      <c r="BT49" s="82"/>
      <c r="BU49" s="80">
        <v>14</v>
      </c>
      <c r="BV49" s="81"/>
      <c r="BW49" s="81"/>
      <c r="BX49" s="81"/>
      <c r="BY49" s="82"/>
    </row>
    <row r="50" spans="1:79" s="1" customFormat="1" ht="12.75" hidden="1" customHeight="1" x14ac:dyDescent="0.25">
      <c r="A50" s="95" t="s">
        <v>64</v>
      </c>
      <c r="B50" s="96"/>
      <c r="C50" s="96"/>
      <c r="D50" s="97"/>
      <c r="E50" s="95" t="s">
        <v>57</v>
      </c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7"/>
      <c r="U50" s="95" t="s">
        <v>65</v>
      </c>
      <c r="V50" s="96"/>
      <c r="W50" s="96"/>
      <c r="X50" s="96"/>
      <c r="Y50" s="97"/>
      <c r="Z50" s="95" t="s">
        <v>66</v>
      </c>
      <c r="AA50" s="96"/>
      <c r="AB50" s="96"/>
      <c r="AC50" s="96"/>
      <c r="AD50" s="97"/>
      <c r="AE50" s="95" t="s">
        <v>91</v>
      </c>
      <c r="AF50" s="96"/>
      <c r="AG50" s="96"/>
      <c r="AH50" s="97"/>
      <c r="AI50" s="101" t="s">
        <v>170</v>
      </c>
      <c r="AJ50" s="102"/>
      <c r="AK50" s="102"/>
      <c r="AL50" s="102"/>
      <c r="AM50" s="103"/>
      <c r="AN50" s="95" t="s">
        <v>67</v>
      </c>
      <c r="AO50" s="96"/>
      <c r="AP50" s="96"/>
      <c r="AQ50" s="96"/>
      <c r="AR50" s="97"/>
      <c r="AS50" s="95" t="s">
        <v>68</v>
      </c>
      <c r="AT50" s="96"/>
      <c r="AU50" s="96"/>
      <c r="AV50" s="96"/>
      <c r="AW50" s="97"/>
      <c r="AX50" s="95" t="s">
        <v>92</v>
      </c>
      <c r="AY50" s="96"/>
      <c r="AZ50" s="96"/>
      <c r="BA50" s="97"/>
      <c r="BB50" s="101" t="s">
        <v>170</v>
      </c>
      <c r="BC50" s="102"/>
      <c r="BD50" s="102"/>
      <c r="BE50" s="102"/>
      <c r="BF50" s="103"/>
      <c r="BG50" s="95" t="s">
        <v>58</v>
      </c>
      <c r="BH50" s="96"/>
      <c r="BI50" s="96"/>
      <c r="BJ50" s="96"/>
      <c r="BK50" s="97"/>
      <c r="BL50" s="95" t="s">
        <v>59</v>
      </c>
      <c r="BM50" s="96"/>
      <c r="BN50" s="96"/>
      <c r="BO50" s="96"/>
      <c r="BP50" s="97"/>
      <c r="BQ50" s="95" t="s">
        <v>93</v>
      </c>
      <c r="BR50" s="96"/>
      <c r="BS50" s="96"/>
      <c r="BT50" s="97"/>
      <c r="BU50" s="101" t="s">
        <v>170</v>
      </c>
      <c r="BV50" s="102"/>
      <c r="BW50" s="102"/>
      <c r="BX50" s="102"/>
      <c r="BY50" s="103"/>
      <c r="CA50" t="s">
        <v>25</v>
      </c>
    </row>
    <row r="51" spans="1:79" s="25" customFormat="1" ht="26.4" customHeight="1" x14ac:dyDescent="0.25">
      <c r="A51" s="34">
        <v>2610</v>
      </c>
      <c r="B51" s="35"/>
      <c r="C51" s="35"/>
      <c r="D51" s="116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52">
        <v>1434467</v>
      </c>
      <c r="V51" s="53"/>
      <c r="W51" s="53"/>
      <c r="X51" s="53"/>
      <c r="Y51" s="54"/>
      <c r="Z51" s="52">
        <v>0</v>
      </c>
      <c r="AA51" s="53"/>
      <c r="AB51" s="53"/>
      <c r="AC51" s="53"/>
      <c r="AD51" s="54"/>
      <c r="AE51" s="52">
        <v>0</v>
      </c>
      <c r="AF51" s="53"/>
      <c r="AG51" s="53"/>
      <c r="AH51" s="54"/>
      <c r="AI51" s="52">
        <f>IF(ISNUMBER(U51),U51,0)+IF(ISNUMBER(Z51),Z51,0)</f>
        <v>1434467</v>
      </c>
      <c r="AJ51" s="53"/>
      <c r="AK51" s="53"/>
      <c r="AL51" s="53"/>
      <c r="AM51" s="54"/>
      <c r="AN51" s="52">
        <v>1950000</v>
      </c>
      <c r="AO51" s="53"/>
      <c r="AP51" s="53"/>
      <c r="AQ51" s="53"/>
      <c r="AR51" s="54"/>
      <c r="AS51" s="52">
        <v>0</v>
      </c>
      <c r="AT51" s="53"/>
      <c r="AU51" s="53"/>
      <c r="AV51" s="53"/>
      <c r="AW51" s="54"/>
      <c r="AX51" s="52">
        <v>0</v>
      </c>
      <c r="AY51" s="53"/>
      <c r="AZ51" s="53"/>
      <c r="BA51" s="54"/>
      <c r="BB51" s="52">
        <f>IF(ISNUMBER(AN51),AN51,0)+IF(ISNUMBER(AS51),AS51,0)</f>
        <v>1950000</v>
      </c>
      <c r="BC51" s="53"/>
      <c r="BD51" s="53"/>
      <c r="BE51" s="53"/>
      <c r="BF51" s="54"/>
      <c r="BG51" s="52">
        <v>1752000</v>
      </c>
      <c r="BH51" s="53"/>
      <c r="BI51" s="53"/>
      <c r="BJ51" s="53"/>
      <c r="BK51" s="54"/>
      <c r="BL51" s="52">
        <v>0</v>
      </c>
      <c r="BM51" s="53"/>
      <c r="BN51" s="53"/>
      <c r="BO51" s="53"/>
      <c r="BP51" s="54"/>
      <c r="BQ51" s="52">
        <v>0</v>
      </c>
      <c r="BR51" s="53"/>
      <c r="BS51" s="53"/>
      <c r="BT51" s="54"/>
      <c r="BU51" s="52">
        <f>IF(ISNUMBER(BG51),BG51,0)+IF(ISNUMBER(BL51),BL51,0)</f>
        <v>1752000</v>
      </c>
      <c r="BV51" s="53"/>
      <c r="BW51" s="53"/>
      <c r="BX51" s="53"/>
      <c r="BY51" s="54"/>
      <c r="CA51" s="25" t="s">
        <v>26</v>
      </c>
    </row>
    <row r="52" spans="1:79" s="6" customFormat="1" ht="12.75" customHeight="1" x14ac:dyDescent="0.25">
      <c r="A52" s="43"/>
      <c r="B52" s="44"/>
      <c r="C52" s="44"/>
      <c r="D52" s="56"/>
      <c r="E52" s="29" t="s">
        <v>147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48">
        <v>1434467</v>
      </c>
      <c r="V52" s="49"/>
      <c r="W52" s="49"/>
      <c r="X52" s="49"/>
      <c r="Y52" s="50"/>
      <c r="Z52" s="48">
        <v>0</v>
      </c>
      <c r="AA52" s="49"/>
      <c r="AB52" s="49"/>
      <c r="AC52" s="49"/>
      <c r="AD52" s="50"/>
      <c r="AE52" s="48">
        <v>0</v>
      </c>
      <c r="AF52" s="49"/>
      <c r="AG52" s="49"/>
      <c r="AH52" s="50"/>
      <c r="AI52" s="48">
        <f>IF(ISNUMBER(U52),U52,0)+IF(ISNUMBER(Z52),Z52,0)</f>
        <v>1434467</v>
      </c>
      <c r="AJ52" s="49"/>
      <c r="AK52" s="49"/>
      <c r="AL52" s="49"/>
      <c r="AM52" s="50"/>
      <c r="AN52" s="48">
        <v>1950000</v>
      </c>
      <c r="AO52" s="49"/>
      <c r="AP52" s="49"/>
      <c r="AQ52" s="49"/>
      <c r="AR52" s="50"/>
      <c r="AS52" s="48">
        <v>0</v>
      </c>
      <c r="AT52" s="49"/>
      <c r="AU52" s="49"/>
      <c r="AV52" s="49"/>
      <c r="AW52" s="50"/>
      <c r="AX52" s="48">
        <v>0</v>
      </c>
      <c r="AY52" s="49"/>
      <c r="AZ52" s="49"/>
      <c r="BA52" s="50"/>
      <c r="BB52" s="48">
        <f>IF(ISNUMBER(AN52),AN52,0)+IF(ISNUMBER(AS52),AS52,0)</f>
        <v>1950000</v>
      </c>
      <c r="BC52" s="49"/>
      <c r="BD52" s="49"/>
      <c r="BE52" s="49"/>
      <c r="BF52" s="50"/>
      <c r="BG52" s="48">
        <v>1752000</v>
      </c>
      <c r="BH52" s="49"/>
      <c r="BI52" s="49"/>
      <c r="BJ52" s="49"/>
      <c r="BK52" s="50"/>
      <c r="BL52" s="48">
        <v>0</v>
      </c>
      <c r="BM52" s="49"/>
      <c r="BN52" s="49"/>
      <c r="BO52" s="49"/>
      <c r="BP52" s="50"/>
      <c r="BQ52" s="48">
        <v>0</v>
      </c>
      <c r="BR52" s="49"/>
      <c r="BS52" s="49"/>
      <c r="BT52" s="50"/>
      <c r="BU52" s="48">
        <f>IF(ISNUMBER(BG52),BG52,0)+IF(ISNUMBER(BL52),BL52,0)</f>
        <v>1752000</v>
      </c>
      <c r="BV52" s="49"/>
      <c r="BW52" s="49"/>
      <c r="BX52" s="49"/>
      <c r="BY52" s="50"/>
    </row>
    <row r="54" spans="1:79" ht="14.25" customHeight="1" x14ac:dyDescent="0.25">
      <c r="A54" s="67" t="s">
        <v>259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</row>
    <row r="55" spans="1:79" ht="15" hidden="1" customHeight="1" x14ac:dyDescent="0.25">
      <c r="A55" s="83" t="s">
        <v>246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</row>
    <row r="56" spans="1:79" ht="23.1" customHeight="1" x14ac:dyDescent="0.25">
      <c r="A56" s="110" t="s">
        <v>119</v>
      </c>
      <c r="B56" s="111"/>
      <c r="C56" s="111"/>
      <c r="D56" s="111"/>
      <c r="E56" s="112"/>
      <c r="F56" s="41" t="s">
        <v>19</v>
      </c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80" t="s">
        <v>247</v>
      </c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2"/>
      <c r="AN56" s="80" t="s">
        <v>250</v>
      </c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2"/>
      <c r="BG56" s="80" t="s">
        <v>257</v>
      </c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2"/>
    </row>
    <row r="57" spans="1:79" ht="51.75" customHeight="1" x14ac:dyDescent="0.25">
      <c r="A57" s="113"/>
      <c r="B57" s="114"/>
      <c r="C57" s="114"/>
      <c r="D57" s="114"/>
      <c r="E57" s="115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80" t="s">
        <v>4</v>
      </c>
      <c r="V57" s="81"/>
      <c r="W57" s="81"/>
      <c r="X57" s="81"/>
      <c r="Y57" s="82"/>
      <c r="Z57" s="80" t="s">
        <v>3</v>
      </c>
      <c r="AA57" s="81"/>
      <c r="AB57" s="81"/>
      <c r="AC57" s="81"/>
      <c r="AD57" s="82"/>
      <c r="AE57" s="104" t="s">
        <v>116</v>
      </c>
      <c r="AF57" s="105"/>
      <c r="AG57" s="105"/>
      <c r="AH57" s="106"/>
      <c r="AI57" s="80" t="s">
        <v>5</v>
      </c>
      <c r="AJ57" s="81"/>
      <c r="AK57" s="81"/>
      <c r="AL57" s="81"/>
      <c r="AM57" s="82"/>
      <c r="AN57" s="80" t="s">
        <v>4</v>
      </c>
      <c r="AO57" s="81"/>
      <c r="AP57" s="81"/>
      <c r="AQ57" s="81"/>
      <c r="AR57" s="82"/>
      <c r="AS57" s="80" t="s">
        <v>3</v>
      </c>
      <c r="AT57" s="81"/>
      <c r="AU57" s="81"/>
      <c r="AV57" s="81"/>
      <c r="AW57" s="82"/>
      <c r="AX57" s="104" t="s">
        <v>116</v>
      </c>
      <c r="AY57" s="105"/>
      <c r="AZ57" s="105"/>
      <c r="BA57" s="106"/>
      <c r="BB57" s="80" t="s">
        <v>96</v>
      </c>
      <c r="BC57" s="81"/>
      <c r="BD57" s="81"/>
      <c r="BE57" s="81"/>
      <c r="BF57" s="82"/>
      <c r="BG57" s="80" t="s">
        <v>4</v>
      </c>
      <c r="BH57" s="81"/>
      <c r="BI57" s="81"/>
      <c r="BJ57" s="81"/>
      <c r="BK57" s="82"/>
      <c r="BL57" s="80" t="s">
        <v>3</v>
      </c>
      <c r="BM57" s="81"/>
      <c r="BN57" s="81"/>
      <c r="BO57" s="81"/>
      <c r="BP57" s="82"/>
      <c r="BQ57" s="104" t="s">
        <v>116</v>
      </c>
      <c r="BR57" s="105"/>
      <c r="BS57" s="105"/>
      <c r="BT57" s="106"/>
      <c r="BU57" s="41" t="s">
        <v>97</v>
      </c>
      <c r="BV57" s="41"/>
      <c r="BW57" s="41"/>
      <c r="BX57" s="41"/>
      <c r="BY57" s="41"/>
    </row>
    <row r="58" spans="1:79" ht="15" customHeight="1" x14ac:dyDescent="0.25">
      <c r="A58" s="80">
        <v>1</v>
      </c>
      <c r="B58" s="81"/>
      <c r="C58" s="81"/>
      <c r="D58" s="81"/>
      <c r="E58" s="82"/>
      <c r="F58" s="80">
        <v>2</v>
      </c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2"/>
      <c r="U58" s="80">
        <v>3</v>
      </c>
      <c r="V58" s="81"/>
      <c r="W58" s="81"/>
      <c r="X58" s="81"/>
      <c r="Y58" s="82"/>
      <c r="Z58" s="80">
        <v>4</v>
      </c>
      <c r="AA58" s="81"/>
      <c r="AB58" s="81"/>
      <c r="AC58" s="81"/>
      <c r="AD58" s="82"/>
      <c r="AE58" s="80">
        <v>5</v>
      </c>
      <c r="AF58" s="81"/>
      <c r="AG58" s="81"/>
      <c r="AH58" s="82"/>
      <c r="AI58" s="80">
        <v>6</v>
      </c>
      <c r="AJ58" s="81"/>
      <c r="AK58" s="81"/>
      <c r="AL58" s="81"/>
      <c r="AM58" s="82"/>
      <c r="AN58" s="80">
        <v>7</v>
      </c>
      <c r="AO58" s="81"/>
      <c r="AP58" s="81"/>
      <c r="AQ58" s="81"/>
      <c r="AR58" s="82"/>
      <c r="AS58" s="80">
        <v>8</v>
      </c>
      <c r="AT58" s="81"/>
      <c r="AU58" s="81"/>
      <c r="AV58" s="81"/>
      <c r="AW58" s="82"/>
      <c r="AX58" s="80">
        <v>9</v>
      </c>
      <c r="AY58" s="81"/>
      <c r="AZ58" s="81"/>
      <c r="BA58" s="82"/>
      <c r="BB58" s="80">
        <v>10</v>
      </c>
      <c r="BC58" s="81"/>
      <c r="BD58" s="81"/>
      <c r="BE58" s="81"/>
      <c r="BF58" s="82"/>
      <c r="BG58" s="80">
        <v>11</v>
      </c>
      <c r="BH58" s="81"/>
      <c r="BI58" s="81"/>
      <c r="BJ58" s="81"/>
      <c r="BK58" s="82"/>
      <c r="BL58" s="80">
        <v>12</v>
      </c>
      <c r="BM58" s="81"/>
      <c r="BN58" s="81"/>
      <c r="BO58" s="81"/>
      <c r="BP58" s="82"/>
      <c r="BQ58" s="80">
        <v>13</v>
      </c>
      <c r="BR58" s="81"/>
      <c r="BS58" s="81"/>
      <c r="BT58" s="82"/>
      <c r="BU58" s="41">
        <v>14</v>
      </c>
      <c r="BV58" s="41"/>
      <c r="BW58" s="41"/>
      <c r="BX58" s="41"/>
      <c r="BY58" s="41"/>
    </row>
    <row r="59" spans="1:79" s="1" customFormat="1" ht="13.5" hidden="1" customHeight="1" x14ac:dyDescent="0.25">
      <c r="A59" s="95" t="s">
        <v>64</v>
      </c>
      <c r="B59" s="96"/>
      <c r="C59" s="96"/>
      <c r="D59" s="96"/>
      <c r="E59" s="97"/>
      <c r="F59" s="95" t="s">
        <v>57</v>
      </c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7"/>
      <c r="U59" s="95" t="s">
        <v>65</v>
      </c>
      <c r="V59" s="96"/>
      <c r="W59" s="96"/>
      <c r="X59" s="96"/>
      <c r="Y59" s="97"/>
      <c r="Z59" s="95" t="s">
        <v>66</v>
      </c>
      <c r="AA59" s="96"/>
      <c r="AB59" s="96"/>
      <c r="AC59" s="96"/>
      <c r="AD59" s="97"/>
      <c r="AE59" s="95" t="s">
        <v>91</v>
      </c>
      <c r="AF59" s="96"/>
      <c r="AG59" s="96"/>
      <c r="AH59" s="97"/>
      <c r="AI59" s="101" t="s">
        <v>170</v>
      </c>
      <c r="AJ59" s="102"/>
      <c r="AK59" s="102"/>
      <c r="AL59" s="102"/>
      <c r="AM59" s="103"/>
      <c r="AN59" s="95" t="s">
        <v>67</v>
      </c>
      <c r="AO59" s="96"/>
      <c r="AP59" s="96"/>
      <c r="AQ59" s="96"/>
      <c r="AR59" s="97"/>
      <c r="AS59" s="95" t="s">
        <v>68</v>
      </c>
      <c r="AT59" s="96"/>
      <c r="AU59" s="96"/>
      <c r="AV59" s="96"/>
      <c r="AW59" s="97"/>
      <c r="AX59" s="95" t="s">
        <v>92</v>
      </c>
      <c r="AY59" s="96"/>
      <c r="AZ59" s="96"/>
      <c r="BA59" s="97"/>
      <c r="BB59" s="101" t="s">
        <v>170</v>
      </c>
      <c r="BC59" s="102"/>
      <c r="BD59" s="102"/>
      <c r="BE59" s="102"/>
      <c r="BF59" s="103"/>
      <c r="BG59" s="95" t="s">
        <v>58</v>
      </c>
      <c r="BH59" s="96"/>
      <c r="BI59" s="96"/>
      <c r="BJ59" s="96"/>
      <c r="BK59" s="97"/>
      <c r="BL59" s="95" t="s">
        <v>59</v>
      </c>
      <c r="BM59" s="96"/>
      <c r="BN59" s="96"/>
      <c r="BO59" s="96"/>
      <c r="BP59" s="97"/>
      <c r="BQ59" s="95" t="s">
        <v>93</v>
      </c>
      <c r="BR59" s="96"/>
      <c r="BS59" s="96"/>
      <c r="BT59" s="97"/>
      <c r="BU59" s="91" t="s">
        <v>170</v>
      </c>
      <c r="BV59" s="91"/>
      <c r="BW59" s="91"/>
      <c r="BX59" s="91"/>
      <c r="BY59" s="91"/>
      <c r="CA59" t="s">
        <v>27</v>
      </c>
    </row>
    <row r="60" spans="1:79" s="6" customFormat="1" ht="12.75" customHeight="1" x14ac:dyDescent="0.25">
      <c r="A60" s="43"/>
      <c r="B60" s="44"/>
      <c r="C60" s="44"/>
      <c r="D60" s="44"/>
      <c r="E60" s="56"/>
      <c r="F60" s="43" t="s">
        <v>147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6"/>
      <c r="U60" s="48"/>
      <c r="V60" s="49"/>
      <c r="W60" s="49"/>
      <c r="X60" s="49"/>
      <c r="Y60" s="50"/>
      <c r="Z60" s="48"/>
      <c r="AA60" s="49"/>
      <c r="AB60" s="49"/>
      <c r="AC60" s="49"/>
      <c r="AD60" s="50"/>
      <c r="AE60" s="48"/>
      <c r="AF60" s="49"/>
      <c r="AG60" s="49"/>
      <c r="AH60" s="50"/>
      <c r="AI60" s="48">
        <f>IF(ISNUMBER(U60),U60,0)+IF(ISNUMBER(Z60),Z60,0)</f>
        <v>0</v>
      </c>
      <c r="AJ60" s="49"/>
      <c r="AK60" s="49"/>
      <c r="AL60" s="49"/>
      <c r="AM60" s="50"/>
      <c r="AN60" s="48"/>
      <c r="AO60" s="49"/>
      <c r="AP60" s="49"/>
      <c r="AQ60" s="49"/>
      <c r="AR60" s="50"/>
      <c r="AS60" s="48"/>
      <c r="AT60" s="49"/>
      <c r="AU60" s="49"/>
      <c r="AV60" s="49"/>
      <c r="AW60" s="50"/>
      <c r="AX60" s="48"/>
      <c r="AY60" s="49"/>
      <c r="AZ60" s="49"/>
      <c r="BA60" s="50"/>
      <c r="BB60" s="48">
        <f>IF(ISNUMBER(AN60),AN60,0)+IF(ISNUMBER(AS60),AS60,0)</f>
        <v>0</v>
      </c>
      <c r="BC60" s="49"/>
      <c r="BD60" s="49"/>
      <c r="BE60" s="49"/>
      <c r="BF60" s="50"/>
      <c r="BG60" s="48"/>
      <c r="BH60" s="49"/>
      <c r="BI60" s="49"/>
      <c r="BJ60" s="49"/>
      <c r="BK60" s="50"/>
      <c r="BL60" s="48"/>
      <c r="BM60" s="49"/>
      <c r="BN60" s="49"/>
      <c r="BO60" s="49"/>
      <c r="BP60" s="50"/>
      <c r="BQ60" s="48"/>
      <c r="BR60" s="49"/>
      <c r="BS60" s="49"/>
      <c r="BT60" s="50"/>
      <c r="BU60" s="48">
        <f>IF(ISNUMBER(BG60),BG60,0)+IF(ISNUMBER(BL60),BL60,0)</f>
        <v>0</v>
      </c>
      <c r="BV60" s="49"/>
      <c r="BW60" s="49"/>
      <c r="BX60" s="49"/>
      <c r="BY60" s="50"/>
      <c r="CA60" s="6" t="s">
        <v>28</v>
      </c>
    </row>
    <row r="62" spans="1:79" ht="14.25" customHeight="1" x14ac:dyDescent="0.25">
      <c r="A62" s="67" t="s">
        <v>274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</row>
    <row r="63" spans="1:79" ht="15" hidden="1" customHeight="1" x14ac:dyDescent="0.25">
      <c r="A63" s="83" t="s">
        <v>246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</row>
    <row r="64" spans="1:79" ht="23.1" customHeight="1" x14ac:dyDescent="0.25">
      <c r="A64" s="110" t="s">
        <v>118</v>
      </c>
      <c r="B64" s="111"/>
      <c r="C64" s="111"/>
      <c r="D64" s="112"/>
      <c r="E64" s="85" t="s">
        <v>19</v>
      </c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7"/>
      <c r="X64" s="80" t="s">
        <v>268</v>
      </c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2"/>
      <c r="AR64" s="41" t="s">
        <v>273</v>
      </c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</row>
    <row r="65" spans="1:79" ht="48.75" customHeight="1" x14ac:dyDescent="0.25">
      <c r="A65" s="113"/>
      <c r="B65" s="114"/>
      <c r="C65" s="114"/>
      <c r="D65" s="115"/>
      <c r="E65" s="88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90"/>
      <c r="X65" s="85" t="s">
        <v>4</v>
      </c>
      <c r="Y65" s="86"/>
      <c r="Z65" s="86"/>
      <c r="AA65" s="86"/>
      <c r="AB65" s="87"/>
      <c r="AC65" s="85" t="s">
        <v>3</v>
      </c>
      <c r="AD65" s="86"/>
      <c r="AE65" s="86"/>
      <c r="AF65" s="86"/>
      <c r="AG65" s="87"/>
      <c r="AH65" s="104" t="s">
        <v>116</v>
      </c>
      <c r="AI65" s="105"/>
      <c r="AJ65" s="105"/>
      <c r="AK65" s="105"/>
      <c r="AL65" s="106"/>
      <c r="AM65" s="80" t="s">
        <v>5</v>
      </c>
      <c r="AN65" s="81"/>
      <c r="AO65" s="81"/>
      <c r="AP65" s="81"/>
      <c r="AQ65" s="82"/>
      <c r="AR65" s="80" t="s">
        <v>4</v>
      </c>
      <c r="AS65" s="81"/>
      <c r="AT65" s="81"/>
      <c r="AU65" s="81"/>
      <c r="AV65" s="82"/>
      <c r="AW65" s="80" t="s">
        <v>3</v>
      </c>
      <c r="AX65" s="81"/>
      <c r="AY65" s="81"/>
      <c r="AZ65" s="81"/>
      <c r="BA65" s="82"/>
      <c r="BB65" s="104" t="s">
        <v>116</v>
      </c>
      <c r="BC65" s="105"/>
      <c r="BD65" s="105"/>
      <c r="BE65" s="105"/>
      <c r="BF65" s="106"/>
      <c r="BG65" s="80" t="s">
        <v>96</v>
      </c>
      <c r="BH65" s="81"/>
      <c r="BI65" s="81"/>
      <c r="BJ65" s="81"/>
      <c r="BK65" s="82"/>
    </row>
    <row r="66" spans="1:79" ht="12.75" customHeight="1" x14ac:dyDescent="0.25">
      <c r="A66" s="80">
        <v>1</v>
      </c>
      <c r="B66" s="81"/>
      <c r="C66" s="81"/>
      <c r="D66" s="82"/>
      <c r="E66" s="80">
        <v>2</v>
      </c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2"/>
      <c r="X66" s="80">
        <v>3</v>
      </c>
      <c r="Y66" s="81"/>
      <c r="Z66" s="81"/>
      <c r="AA66" s="81"/>
      <c r="AB66" s="82"/>
      <c r="AC66" s="80">
        <v>4</v>
      </c>
      <c r="AD66" s="81"/>
      <c r="AE66" s="81"/>
      <c r="AF66" s="81"/>
      <c r="AG66" s="82"/>
      <c r="AH66" s="80">
        <v>5</v>
      </c>
      <c r="AI66" s="81"/>
      <c r="AJ66" s="81"/>
      <c r="AK66" s="81"/>
      <c r="AL66" s="82"/>
      <c r="AM66" s="80">
        <v>6</v>
      </c>
      <c r="AN66" s="81"/>
      <c r="AO66" s="81"/>
      <c r="AP66" s="81"/>
      <c r="AQ66" s="82"/>
      <c r="AR66" s="80">
        <v>7</v>
      </c>
      <c r="AS66" s="81"/>
      <c r="AT66" s="81"/>
      <c r="AU66" s="81"/>
      <c r="AV66" s="82"/>
      <c r="AW66" s="80">
        <v>8</v>
      </c>
      <c r="AX66" s="81"/>
      <c r="AY66" s="81"/>
      <c r="AZ66" s="81"/>
      <c r="BA66" s="82"/>
      <c r="BB66" s="80">
        <v>9</v>
      </c>
      <c r="BC66" s="81"/>
      <c r="BD66" s="81"/>
      <c r="BE66" s="81"/>
      <c r="BF66" s="82"/>
      <c r="BG66" s="80">
        <v>10</v>
      </c>
      <c r="BH66" s="81"/>
      <c r="BI66" s="81"/>
      <c r="BJ66" s="81"/>
      <c r="BK66" s="82"/>
    </row>
    <row r="67" spans="1:79" s="1" customFormat="1" ht="12.75" hidden="1" customHeight="1" x14ac:dyDescent="0.25">
      <c r="A67" s="95" t="s">
        <v>64</v>
      </c>
      <c r="B67" s="96"/>
      <c r="C67" s="96"/>
      <c r="D67" s="97"/>
      <c r="E67" s="95" t="s">
        <v>57</v>
      </c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7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5" t="s">
        <v>94</v>
      </c>
      <c r="AI67" s="96"/>
      <c r="AJ67" s="96"/>
      <c r="AK67" s="96"/>
      <c r="AL67" s="97"/>
      <c r="AM67" s="101" t="s">
        <v>171</v>
      </c>
      <c r="AN67" s="102"/>
      <c r="AO67" s="102"/>
      <c r="AP67" s="102"/>
      <c r="AQ67" s="103"/>
      <c r="AR67" s="95" t="s">
        <v>62</v>
      </c>
      <c r="AS67" s="96"/>
      <c r="AT67" s="96"/>
      <c r="AU67" s="96"/>
      <c r="AV67" s="97"/>
      <c r="AW67" s="95" t="s">
        <v>63</v>
      </c>
      <c r="AX67" s="96"/>
      <c r="AY67" s="96"/>
      <c r="AZ67" s="96"/>
      <c r="BA67" s="97"/>
      <c r="BB67" s="95" t="s">
        <v>95</v>
      </c>
      <c r="BC67" s="96"/>
      <c r="BD67" s="96"/>
      <c r="BE67" s="96"/>
      <c r="BF67" s="97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26.4" customHeight="1" x14ac:dyDescent="0.25">
      <c r="A68" s="34">
        <v>2610</v>
      </c>
      <c r="B68" s="35"/>
      <c r="C68" s="35"/>
      <c r="D68" s="116"/>
      <c r="E68" s="36" t="s">
        <v>174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52">
        <v>2930000</v>
      </c>
      <c r="Y68" s="53"/>
      <c r="Z68" s="53"/>
      <c r="AA68" s="53"/>
      <c r="AB68" s="54"/>
      <c r="AC68" s="52">
        <v>0</v>
      </c>
      <c r="AD68" s="53"/>
      <c r="AE68" s="53"/>
      <c r="AF68" s="53"/>
      <c r="AG68" s="54"/>
      <c r="AH68" s="52">
        <v>0</v>
      </c>
      <c r="AI68" s="53"/>
      <c r="AJ68" s="53"/>
      <c r="AK68" s="53"/>
      <c r="AL68" s="54"/>
      <c r="AM68" s="52">
        <f>IF(ISNUMBER(X68),X68,0)+IF(ISNUMBER(AC68),AC68,0)</f>
        <v>2930000</v>
      </c>
      <c r="AN68" s="53"/>
      <c r="AO68" s="53"/>
      <c r="AP68" s="53"/>
      <c r="AQ68" s="54"/>
      <c r="AR68" s="52">
        <v>0</v>
      </c>
      <c r="AS68" s="53"/>
      <c r="AT68" s="53"/>
      <c r="AU68" s="53"/>
      <c r="AV68" s="54"/>
      <c r="AW68" s="52">
        <v>0</v>
      </c>
      <c r="AX68" s="53"/>
      <c r="AY68" s="53"/>
      <c r="AZ68" s="53"/>
      <c r="BA68" s="54"/>
      <c r="BB68" s="52">
        <v>0</v>
      </c>
      <c r="BC68" s="53"/>
      <c r="BD68" s="53"/>
      <c r="BE68" s="53"/>
      <c r="BF68" s="54"/>
      <c r="BG68" s="55">
        <f>IF(ISNUMBER(AR68),AR68,0)+IF(ISNUMBER(AW68),AW68,0)</f>
        <v>0</v>
      </c>
      <c r="BH68" s="55"/>
      <c r="BI68" s="55"/>
      <c r="BJ68" s="55"/>
      <c r="BK68" s="55"/>
      <c r="CA68" s="25" t="s">
        <v>30</v>
      </c>
    </row>
    <row r="69" spans="1:79" s="6" customFormat="1" ht="12.75" customHeight="1" x14ac:dyDescent="0.25">
      <c r="A69" s="43"/>
      <c r="B69" s="44"/>
      <c r="C69" s="44"/>
      <c r="D69" s="56"/>
      <c r="E69" s="29" t="s">
        <v>147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/>
      <c r="X69" s="48">
        <v>2930000</v>
      </c>
      <c r="Y69" s="49"/>
      <c r="Z69" s="49"/>
      <c r="AA69" s="49"/>
      <c r="AB69" s="50"/>
      <c r="AC69" s="48">
        <v>0</v>
      </c>
      <c r="AD69" s="49"/>
      <c r="AE69" s="49"/>
      <c r="AF69" s="49"/>
      <c r="AG69" s="50"/>
      <c r="AH69" s="48">
        <v>0</v>
      </c>
      <c r="AI69" s="49"/>
      <c r="AJ69" s="49"/>
      <c r="AK69" s="49"/>
      <c r="AL69" s="50"/>
      <c r="AM69" s="48">
        <f>IF(ISNUMBER(X69),X69,0)+IF(ISNUMBER(AC69),AC69,0)</f>
        <v>2930000</v>
      </c>
      <c r="AN69" s="49"/>
      <c r="AO69" s="49"/>
      <c r="AP69" s="49"/>
      <c r="AQ69" s="50"/>
      <c r="AR69" s="48">
        <v>0</v>
      </c>
      <c r="AS69" s="49"/>
      <c r="AT69" s="49"/>
      <c r="AU69" s="49"/>
      <c r="AV69" s="50"/>
      <c r="AW69" s="48">
        <v>0</v>
      </c>
      <c r="AX69" s="49"/>
      <c r="AY69" s="49"/>
      <c r="AZ69" s="49"/>
      <c r="BA69" s="50"/>
      <c r="BB69" s="48">
        <v>0</v>
      </c>
      <c r="BC69" s="49"/>
      <c r="BD69" s="49"/>
      <c r="BE69" s="49"/>
      <c r="BF69" s="50"/>
      <c r="BG69" s="51">
        <f>IF(ISNUMBER(AR69),AR69,0)+IF(ISNUMBER(AW69),AW69,0)</f>
        <v>0</v>
      </c>
      <c r="BH69" s="51"/>
      <c r="BI69" s="51"/>
      <c r="BJ69" s="51"/>
      <c r="BK69" s="51"/>
    </row>
    <row r="71" spans="1:79" ht="14.25" customHeight="1" x14ac:dyDescent="0.25">
      <c r="A71" s="67" t="s">
        <v>275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</row>
    <row r="72" spans="1:79" ht="15" hidden="1" customHeight="1" x14ac:dyDescent="0.25">
      <c r="A72" s="83" t="s">
        <v>246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</row>
    <row r="73" spans="1:79" ht="23.1" customHeight="1" x14ac:dyDescent="0.25">
      <c r="A73" s="110" t="s">
        <v>119</v>
      </c>
      <c r="B73" s="111"/>
      <c r="C73" s="111"/>
      <c r="D73" s="111"/>
      <c r="E73" s="112"/>
      <c r="F73" s="85" t="s">
        <v>19</v>
      </c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7"/>
      <c r="X73" s="41" t="s">
        <v>268</v>
      </c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80" t="s">
        <v>273</v>
      </c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2"/>
    </row>
    <row r="74" spans="1:79" ht="53.25" customHeight="1" x14ac:dyDescent="0.25">
      <c r="A74" s="113"/>
      <c r="B74" s="114"/>
      <c r="C74" s="114"/>
      <c r="D74" s="114"/>
      <c r="E74" s="115"/>
      <c r="F74" s="88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90"/>
      <c r="X74" s="80" t="s">
        <v>4</v>
      </c>
      <c r="Y74" s="81"/>
      <c r="Z74" s="81"/>
      <c r="AA74" s="81"/>
      <c r="AB74" s="82"/>
      <c r="AC74" s="80" t="s">
        <v>3</v>
      </c>
      <c r="AD74" s="81"/>
      <c r="AE74" s="81"/>
      <c r="AF74" s="81"/>
      <c r="AG74" s="82"/>
      <c r="AH74" s="104" t="s">
        <v>116</v>
      </c>
      <c r="AI74" s="105"/>
      <c r="AJ74" s="105"/>
      <c r="AK74" s="105"/>
      <c r="AL74" s="106"/>
      <c r="AM74" s="80" t="s">
        <v>5</v>
      </c>
      <c r="AN74" s="81"/>
      <c r="AO74" s="81"/>
      <c r="AP74" s="81"/>
      <c r="AQ74" s="82"/>
      <c r="AR74" s="80" t="s">
        <v>4</v>
      </c>
      <c r="AS74" s="81"/>
      <c r="AT74" s="81"/>
      <c r="AU74" s="81"/>
      <c r="AV74" s="82"/>
      <c r="AW74" s="80" t="s">
        <v>3</v>
      </c>
      <c r="AX74" s="81"/>
      <c r="AY74" s="81"/>
      <c r="AZ74" s="81"/>
      <c r="BA74" s="82"/>
      <c r="BB74" s="73" t="s">
        <v>116</v>
      </c>
      <c r="BC74" s="73"/>
      <c r="BD74" s="73"/>
      <c r="BE74" s="73"/>
      <c r="BF74" s="73"/>
      <c r="BG74" s="80" t="s">
        <v>96</v>
      </c>
      <c r="BH74" s="81"/>
      <c r="BI74" s="81"/>
      <c r="BJ74" s="81"/>
      <c r="BK74" s="82"/>
    </row>
    <row r="75" spans="1:79" ht="15" customHeight="1" x14ac:dyDescent="0.25">
      <c r="A75" s="80">
        <v>1</v>
      </c>
      <c r="B75" s="81"/>
      <c r="C75" s="81"/>
      <c r="D75" s="81"/>
      <c r="E75" s="82"/>
      <c r="F75" s="80">
        <v>2</v>
      </c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2"/>
      <c r="X75" s="80">
        <v>3</v>
      </c>
      <c r="Y75" s="81"/>
      <c r="Z75" s="81"/>
      <c r="AA75" s="81"/>
      <c r="AB75" s="82"/>
      <c r="AC75" s="80">
        <v>4</v>
      </c>
      <c r="AD75" s="81"/>
      <c r="AE75" s="81"/>
      <c r="AF75" s="81"/>
      <c r="AG75" s="82"/>
      <c r="AH75" s="80">
        <v>5</v>
      </c>
      <c r="AI75" s="81"/>
      <c r="AJ75" s="81"/>
      <c r="AK75" s="81"/>
      <c r="AL75" s="82"/>
      <c r="AM75" s="80">
        <v>6</v>
      </c>
      <c r="AN75" s="81"/>
      <c r="AO75" s="81"/>
      <c r="AP75" s="81"/>
      <c r="AQ75" s="82"/>
      <c r="AR75" s="80">
        <v>7</v>
      </c>
      <c r="AS75" s="81"/>
      <c r="AT75" s="81"/>
      <c r="AU75" s="81"/>
      <c r="AV75" s="82"/>
      <c r="AW75" s="80">
        <v>8</v>
      </c>
      <c r="AX75" s="81"/>
      <c r="AY75" s="81"/>
      <c r="AZ75" s="81"/>
      <c r="BA75" s="82"/>
      <c r="BB75" s="80">
        <v>9</v>
      </c>
      <c r="BC75" s="81"/>
      <c r="BD75" s="81"/>
      <c r="BE75" s="81"/>
      <c r="BF75" s="82"/>
      <c r="BG75" s="80">
        <v>10</v>
      </c>
      <c r="BH75" s="81"/>
      <c r="BI75" s="81"/>
      <c r="BJ75" s="81"/>
      <c r="BK75" s="82"/>
    </row>
    <row r="76" spans="1:79" s="1" customFormat="1" ht="15" hidden="1" customHeight="1" x14ac:dyDescent="0.25">
      <c r="A76" s="95" t="s">
        <v>64</v>
      </c>
      <c r="B76" s="96"/>
      <c r="C76" s="96"/>
      <c r="D76" s="96"/>
      <c r="E76" s="97"/>
      <c r="F76" s="95" t="s">
        <v>57</v>
      </c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7"/>
      <c r="X76" s="95" t="s">
        <v>60</v>
      </c>
      <c r="Y76" s="96"/>
      <c r="Z76" s="96"/>
      <c r="AA76" s="96"/>
      <c r="AB76" s="97"/>
      <c r="AC76" s="95" t="s">
        <v>61</v>
      </c>
      <c r="AD76" s="96"/>
      <c r="AE76" s="96"/>
      <c r="AF76" s="96"/>
      <c r="AG76" s="97"/>
      <c r="AH76" s="95" t="s">
        <v>94</v>
      </c>
      <c r="AI76" s="96"/>
      <c r="AJ76" s="96"/>
      <c r="AK76" s="96"/>
      <c r="AL76" s="97"/>
      <c r="AM76" s="101" t="s">
        <v>171</v>
      </c>
      <c r="AN76" s="102"/>
      <c r="AO76" s="102"/>
      <c r="AP76" s="102"/>
      <c r="AQ76" s="103"/>
      <c r="AR76" s="95" t="s">
        <v>62</v>
      </c>
      <c r="AS76" s="96"/>
      <c r="AT76" s="96"/>
      <c r="AU76" s="96"/>
      <c r="AV76" s="97"/>
      <c r="AW76" s="95" t="s">
        <v>63</v>
      </c>
      <c r="AX76" s="96"/>
      <c r="AY76" s="96"/>
      <c r="AZ76" s="96"/>
      <c r="BA76" s="97"/>
      <c r="BB76" s="95" t="s">
        <v>95</v>
      </c>
      <c r="BC76" s="96"/>
      <c r="BD76" s="96"/>
      <c r="BE76" s="96"/>
      <c r="BF76" s="97"/>
      <c r="BG76" s="101" t="s">
        <v>171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5">
      <c r="A77" s="43"/>
      <c r="B77" s="44"/>
      <c r="C77" s="44"/>
      <c r="D77" s="44"/>
      <c r="E77" s="56"/>
      <c r="F77" s="43" t="s">
        <v>147</v>
      </c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56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51"/>
      <c r="AI77" s="51"/>
      <c r="AJ77" s="51"/>
      <c r="AK77" s="51"/>
      <c r="AL77" s="51"/>
      <c r="AM77" s="51">
        <f>IF(ISNUMBER(X77),X77,0)+IF(ISNUMBER(AC77),AC77,0)</f>
        <v>0</v>
      </c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>
        <f>IF(ISNUMBER(AR77),AR77,0)+IF(ISNUMBER(AW77),AW77,0)</f>
        <v>0</v>
      </c>
      <c r="BH77" s="51"/>
      <c r="BI77" s="51"/>
      <c r="BJ77" s="51"/>
      <c r="BK77" s="51"/>
      <c r="CA77" s="6" t="s">
        <v>32</v>
      </c>
    </row>
    <row r="80" spans="1:79" ht="14.25" customHeight="1" x14ac:dyDescent="0.25">
      <c r="A80" s="67" t="s">
        <v>120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</row>
    <row r="81" spans="1:79" ht="14.25" customHeight="1" x14ac:dyDescent="0.25">
      <c r="A81" s="67" t="s">
        <v>260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</row>
    <row r="82" spans="1:79" ht="15" hidden="1" customHeight="1" x14ac:dyDescent="0.25">
      <c r="A82" s="83" t="s">
        <v>246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</row>
    <row r="83" spans="1:79" ht="23.1" customHeight="1" x14ac:dyDescent="0.25">
      <c r="A83" s="85" t="s">
        <v>6</v>
      </c>
      <c r="B83" s="86"/>
      <c r="C83" s="86"/>
      <c r="D83" s="85" t="s">
        <v>121</v>
      </c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7"/>
      <c r="U83" s="80" t="s">
        <v>247</v>
      </c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2"/>
      <c r="AN83" s="80" t="s">
        <v>250</v>
      </c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2"/>
      <c r="BG83" s="41" t="s">
        <v>257</v>
      </c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</row>
    <row r="84" spans="1:79" ht="52.5" customHeight="1" x14ac:dyDescent="0.25">
      <c r="A84" s="88"/>
      <c r="B84" s="89"/>
      <c r="C84" s="89"/>
      <c r="D84" s="88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90"/>
      <c r="U84" s="80" t="s">
        <v>4</v>
      </c>
      <c r="V84" s="81"/>
      <c r="W84" s="81"/>
      <c r="X84" s="81"/>
      <c r="Y84" s="82"/>
      <c r="Z84" s="80" t="s">
        <v>3</v>
      </c>
      <c r="AA84" s="81"/>
      <c r="AB84" s="81"/>
      <c r="AC84" s="81"/>
      <c r="AD84" s="82"/>
      <c r="AE84" s="104" t="s">
        <v>116</v>
      </c>
      <c r="AF84" s="105"/>
      <c r="AG84" s="105"/>
      <c r="AH84" s="106"/>
      <c r="AI84" s="80" t="s">
        <v>5</v>
      </c>
      <c r="AJ84" s="81"/>
      <c r="AK84" s="81"/>
      <c r="AL84" s="81"/>
      <c r="AM84" s="82"/>
      <c r="AN84" s="80" t="s">
        <v>4</v>
      </c>
      <c r="AO84" s="81"/>
      <c r="AP84" s="81"/>
      <c r="AQ84" s="81"/>
      <c r="AR84" s="82"/>
      <c r="AS84" s="80" t="s">
        <v>3</v>
      </c>
      <c r="AT84" s="81"/>
      <c r="AU84" s="81"/>
      <c r="AV84" s="81"/>
      <c r="AW84" s="82"/>
      <c r="AX84" s="104" t="s">
        <v>116</v>
      </c>
      <c r="AY84" s="105"/>
      <c r="AZ84" s="105"/>
      <c r="BA84" s="106"/>
      <c r="BB84" s="80" t="s">
        <v>96</v>
      </c>
      <c r="BC84" s="81"/>
      <c r="BD84" s="81"/>
      <c r="BE84" s="81"/>
      <c r="BF84" s="82"/>
      <c r="BG84" s="80" t="s">
        <v>4</v>
      </c>
      <c r="BH84" s="81"/>
      <c r="BI84" s="81"/>
      <c r="BJ84" s="81"/>
      <c r="BK84" s="82"/>
      <c r="BL84" s="41" t="s">
        <v>3</v>
      </c>
      <c r="BM84" s="41"/>
      <c r="BN84" s="41"/>
      <c r="BO84" s="41"/>
      <c r="BP84" s="41"/>
      <c r="BQ84" s="73" t="s">
        <v>116</v>
      </c>
      <c r="BR84" s="73"/>
      <c r="BS84" s="73"/>
      <c r="BT84" s="73"/>
      <c r="BU84" s="80" t="s">
        <v>97</v>
      </c>
      <c r="BV84" s="81"/>
      <c r="BW84" s="81"/>
      <c r="BX84" s="81"/>
      <c r="BY84" s="82"/>
    </row>
    <row r="85" spans="1:79" ht="15" customHeight="1" x14ac:dyDescent="0.25">
      <c r="A85" s="80">
        <v>1</v>
      </c>
      <c r="B85" s="81"/>
      <c r="C85" s="81"/>
      <c r="D85" s="80">
        <v>2</v>
      </c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2"/>
      <c r="U85" s="80">
        <v>3</v>
      </c>
      <c r="V85" s="81"/>
      <c r="W85" s="81"/>
      <c r="X85" s="81"/>
      <c r="Y85" s="82"/>
      <c r="Z85" s="80">
        <v>4</v>
      </c>
      <c r="AA85" s="81"/>
      <c r="AB85" s="81"/>
      <c r="AC85" s="81"/>
      <c r="AD85" s="82"/>
      <c r="AE85" s="80">
        <v>5</v>
      </c>
      <c r="AF85" s="81"/>
      <c r="AG85" s="81"/>
      <c r="AH85" s="82"/>
      <c r="AI85" s="80">
        <v>6</v>
      </c>
      <c r="AJ85" s="81"/>
      <c r="AK85" s="81"/>
      <c r="AL85" s="81"/>
      <c r="AM85" s="82"/>
      <c r="AN85" s="80">
        <v>7</v>
      </c>
      <c r="AO85" s="81"/>
      <c r="AP85" s="81"/>
      <c r="AQ85" s="81"/>
      <c r="AR85" s="82"/>
      <c r="AS85" s="80">
        <v>8</v>
      </c>
      <c r="AT85" s="81"/>
      <c r="AU85" s="81"/>
      <c r="AV85" s="81"/>
      <c r="AW85" s="82"/>
      <c r="AX85" s="41">
        <v>9</v>
      </c>
      <c r="AY85" s="41"/>
      <c r="AZ85" s="41"/>
      <c r="BA85" s="41"/>
      <c r="BB85" s="80">
        <v>10</v>
      </c>
      <c r="BC85" s="81"/>
      <c r="BD85" s="81"/>
      <c r="BE85" s="81"/>
      <c r="BF85" s="82"/>
      <c r="BG85" s="80">
        <v>11</v>
      </c>
      <c r="BH85" s="81"/>
      <c r="BI85" s="81"/>
      <c r="BJ85" s="81"/>
      <c r="BK85" s="82"/>
      <c r="BL85" s="41">
        <v>12</v>
      </c>
      <c r="BM85" s="41"/>
      <c r="BN85" s="41"/>
      <c r="BO85" s="41"/>
      <c r="BP85" s="41"/>
      <c r="BQ85" s="80">
        <v>13</v>
      </c>
      <c r="BR85" s="81"/>
      <c r="BS85" s="81"/>
      <c r="BT85" s="82"/>
      <c r="BU85" s="80">
        <v>14</v>
      </c>
      <c r="BV85" s="81"/>
      <c r="BW85" s="81"/>
      <c r="BX85" s="81"/>
      <c r="BY85" s="82"/>
    </row>
    <row r="86" spans="1:79" s="1" customFormat="1" ht="14.25" hidden="1" customHeight="1" x14ac:dyDescent="0.25">
      <c r="A86" s="95" t="s">
        <v>69</v>
      </c>
      <c r="B86" s="96"/>
      <c r="C86" s="96"/>
      <c r="D86" s="95" t="s">
        <v>57</v>
      </c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7"/>
      <c r="U86" s="71" t="s">
        <v>65</v>
      </c>
      <c r="V86" s="71"/>
      <c r="W86" s="71"/>
      <c r="X86" s="71"/>
      <c r="Y86" s="71"/>
      <c r="Z86" s="71" t="s">
        <v>66</v>
      </c>
      <c r="AA86" s="71"/>
      <c r="AB86" s="71"/>
      <c r="AC86" s="71"/>
      <c r="AD86" s="71"/>
      <c r="AE86" s="71" t="s">
        <v>91</v>
      </c>
      <c r="AF86" s="71"/>
      <c r="AG86" s="71"/>
      <c r="AH86" s="71"/>
      <c r="AI86" s="91" t="s">
        <v>170</v>
      </c>
      <c r="AJ86" s="91"/>
      <c r="AK86" s="91"/>
      <c r="AL86" s="91"/>
      <c r="AM86" s="91"/>
      <c r="AN86" s="71" t="s">
        <v>67</v>
      </c>
      <c r="AO86" s="71"/>
      <c r="AP86" s="71"/>
      <c r="AQ86" s="71"/>
      <c r="AR86" s="71"/>
      <c r="AS86" s="71" t="s">
        <v>68</v>
      </c>
      <c r="AT86" s="71"/>
      <c r="AU86" s="71"/>
      <c r="AV86" s="71"/>
      <c r="AW86" s="71"/>
      <c r="AX86" s="71" t="s">
        <v>92</v>
      </c>
      <c r="AY86" s="71"/>
      <c r="AZ86" s="71"/>
      <c r="BA86" s="71"/>
      <c r="BB86" s="91" t="s">
        <v>170</v>
      </c>
      <c r="BC86" s="91"/>
      <c r="BD86" s="91"/>
      <c r="BE86" s="91"/>
      <c r="BF86" s="91"/>
      <c r="BG86" s="71" t="s">
        <v>58</v>
      </c>
      <c r="BH86" s="71"/>
      <c r="BI86" s="71"/>
      <c r="BJ86" s="71"/>
      <c r="BK86" s="71"/>
      <c r="BL86" s="71" t="s">
        <v>59</v>
      </c>
      <c r="BM86" s="71"/>
      <c r="BN86" s="71"/>
      <c r="BO86" s="71"/>
      <c r="BP86" s="71"/>
      <c r="BQ86" s="71" t="s">
        <v>93</v>
      </c>
      <c r="BR86" s="71"/>
      <c r="BS86" s="71"/>
      <c r="BT86" s="71"/>
      <c r="BU86" s="91" t="s">
        <v>170</v>
      </c>
      <c r="BV86" s="91"/>
      <c r="BW86" s="91"/>
      <c r="BX86" s="91"/>
      <c r="BY86" s="91"/>
      <c r="CA86" t="s">
        <v>33</v>
      </c>
    </row>
    <row r="87" spans="1:79" s="25" customFormat="1" ht="39.6" customHeight="1" x14ac:dyDescent="0.25">
      <c r="A87" s="34">
        <v>1</v>
      </c>
      <c r="B87" s="35"/>
      <c r="C87" s="35"/>
      <c r="D87" s="36" t="s">
        <v>175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8"/>
      <c r="U87" s="52">
        <v>6400</v>
      </c>
      <c r="V87" s="53"/>
      <c r="W87" s="53"/>
      <c r="X87" s="53"/>
      <c r="Y87" s="54"/>
      <c r="Z87" s="52">
        <v>0</v>
      </c>
      <c r="AA87" s="53"/>
      <c r="AB87" s="53"/>
      <c r="AC87" s="53"/>
      <c r="AD87" s="54"/>
      <c r="AE87" s="52">
        <v>0</v>
      </c>
      <c r="AF87" s="53"/>
      <c r="AG87" s="53"/>
      <c r="AH87" s="54"/>
      <c r="AI87" s="52">
        <f t="shared" ref="AI87:AI99" si="0">IF(ISNUMBER(U87),U87,0)+IF(ISNUMBER(Z87),Z87,0)</f>
        <v>6400</v>
      </c>
      <c r="AJ87" s="53"/>
      <c r="AK87" s="53"/>
      <c r="AL87" s="53"/>
      <c r="AM87" s="54"/>
      <c r="AN87" s="52">
        <v>10000</v>
      </c>
      <c r="AO87" s="53"/>
      <c r="AP87" s="53"/>
      <c r="AQ87" s="53"/>
      <c r="AR87" s="54"/>
      <c r="AS87" s="52">
        <v>0</v>
      </c>
      <c r="AT87" s="53"/>
      <c r="AU87" s="53"/>
      <c r="AV87" s="53"/>
      <c r="AW87" s="54"/>
      <c r="AX87" s="52">
        <v>0</v>
      </c>
      <c r="AY87" s="53"/>
      <c r="AZ87" s="53"/>
      <c r="BA87" s="54"/>
      <c r="BB87" s="52">
        <f t="shared" ref="BB87:BB99" si="1">IF(ISNUMBER(AN87),AN87,0)+IF(ISNUMBER(AS87),AS87,0)</f>
        <v>10000</v>
      </c>
      <c r="BC87" s="53"/>
      <c r="BD87" s="53"/>
      <c r="BE87" s="53"/>
      <c r="BF87" s="54"/>
      <c r="BG87" s="52">
        <v>10000</v>
      </c>
      <c r="BH87" s="53"/>
      <c r="BI87" s="53"/>
      <c r="BJ87" s="53"/>
      <c r="BK87" s="54"/>
      <c r="BL87" s="52">
        <v>0</v>
      </c>
      <c r="BM87" s="53"/>
      <c r="BN87" s="53"/>
      <c r="BO87" s="53"/>
      <c r="BP87" s="54"/>
      <c r="BQ87" s="52">
        <v>0</v>
      </c>
      <c r="BR87" s="53"/>
      <c r="BS87" s="53"/>
      <c r="BT87" s="54"/>
      <c r="BU87" s="52">
        <f t="shared" ref="BU87:BU99" si="2">IF(ISNUMBER(BG87),BG87,0)+IF(ISNUMBER(BL87),BL87,0)</f>
        <v>10000</v>
      </c>
      <c r="BV87" s="53"/>
      <c r="BW87" s="53"/>
      <c r="BX87" s="53"/>
      <c r="BY87" s="54"/>
      <c r="CA87" s="25" t="s">
        <v>34</v>
      </c>
    </row>
    <row r="88" spans="1:79" s="25" customFormat="1" ht="26.4" customHeight="1" x14ac:dyDescent="0.25">
      <c r="A88" s="34">
        <v>2</v>
      </c>
      <c r="B88" s="35"/>
      <c r="C88" s="35"/>
      <c r="D88" s="36" t="s">
        <v>176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8"/>
      <c r="U88" s="52">
        <v>26370</v>
      </c>
      <c r="V88" s="53"/>
      <c r="W88" s="53"/>
      <c r="X88" s="53"/>
      <c r="Y88" s="54"/>
      <c r="Z88" s="52">
        <v>0</v>
      </c>
      <c r="AA88" s="53"/>
      <c r="AB88" s="53"/>
      <c r="AC88" s="53"/>
      <c r="AD88" s="54"/>
      <c r="AE88" s="52">
        <v>0</v>
      </c>
      <c r="AF88" s="53"/>
      <c r="AG88" s="53"/>
      <c r="AH88" s="54"/>
      <c r="AI88" s="52">
        <f t="shared" si="0"/>
        <v>26370</v>
      </c>
      <c r="AJ88" s="53"/>
      <c r="AK88" s="53"/>
      <c r="AL88" s="53"/>
      <c r="AM88" s="54"/>
      <c r="AN88" s="52">
        <v>80000</v>
      </c>
      <c r="AO88" s="53"/>
      <c r="AP88" s="53"/>
      <c r="AQ88" s="53"/>
      <c r="AR88" s="54"/>
      <c r="AS88" s="52">
        <v>0</v>
      </c>
      <c r="AT88" s="53"/>
      <c r="AU88" s="53"/>
      <c r="AV88" s="53"/>
      <c r="AW88" s="54"/>
      <c r="AX88" s="52">
        <v>0</v>
      </c>
      <c r="AY88" s="53"/>
      <c r="AZ88" s="53"/>
      <c r="BA88" s="54"/>
      <c r="BB88" s="52">
        <f t="shared" si="1"/>
        <v>80000</v>
      </c>
      <c r="BC88" s="53"/>
      <c r="BD88" s="53"/>
      <c r="BE88" s="53"/>
      <c r="BF88" s="54"/>
      <c r="BG88" s="52">
        <v>85000</v>
      </c>
      <c r="BH88" s="53"/>
      <c r="BI88" s="53"/>
      <c r="BJ88" s="53"/>
      <c r="BK88" s="54"/>
      <c r="BL88" s="52">
        <v>0</v>
      </c>
      <c r="BM88" s="53"/>
      <c r="BN88" s="53"/>
      <c r="BO88" s="53"/>
      <c r="BP88" s="54"/>
      <c r="BQ88" s="52">
        <v>0</v>
      </c>
      <c r="BR88" s="53"/>
      <c r="BS88" s="53"/>
      <c r="BT88" s="54"/>
      <c r="BU88" s="52">
        <f t="shared" si="2"/>
        <v>85000</v>
      </c>
      <c r="BV88" s="53"/>
      <c r="BW88" s="53"/>
      <c r="BX88" s="53"/>
      <c r="BY88" s="54"/>
    </row>
    <row r="89" spans="1:79" s="25" customFormat="1" ht="13.2" customHeight="1" x14ac:dyDescent="0.25">
      <c r="A89" s="34">
        <v>3</v>
      </c>
      <c r="B89" s="35"/>
      <c r="C89" s="35"/>
      <c r="D89" s="36" t="s">
        <v>177</v>
      </c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8"/>
      <c r="U89" s="52">
        <v>32500</v>
      </c>
      <c r="V89" s="53"/>
      <c r="W89" s="53"/>
      <c r="X89" s="53"/>
      <c r="Y89" s="54"/>
      <c r="Z89" s="52">
        <v>0</v>
      </c>
      <c r="AA89" s="53"/>
      <c r="AB89" s="53"/>
      <c r="AC89" s="53"/>
      <c r="AD89" s="54"/>
      <c r="AE89" s="52">
        <v>0</v>
      </c>
      <c r="AF89" s="53"/>
      <c r="AG89" s="53"/>
      <c r="AH89" s="54"/>
      <c r="AI89" s="52">
        <f t="shared" si="0"/>
        <v>32500</v>
      </c>
      <c r="AJ89" s="53"/>
      <c r="AK89" s="53"/>
      <c r="AL89" s="53"/>
      <c r="AM89" s="54"/>
      <c r="AN89" s="52">
        <v>0</v>
      </c>
      <c r="AO89" s="53"/>
      <c r="AP89" s="53"/>
      <c r="AQ89" s="53"/>
      <c r="AR89" s="54"/>
      <c r="AS89" s="52">
        <v>0</v>
      </c>
      <c r="AT89" s="53"/>
      <c r="AU89" s="53"/>
      <c r="AV89" s="53"/>
      <c r="AW89" s="54"/>
      <c r="AX89" s="52">
        <v>0</v>
      </c>
      <c r="AY89" s="53"/>
      <c r="AZ89" s="53"/>
      <c r="BA89" s="54"/>
      <c r="BB89" s="52">
        <f t="shared" si="1"/>
        <v>0</v>
      </c>
      <c r="BC89" s="53"/>
      <c r="BD89" s="53"/>
      <c r="BE89" s="53"/>
      <c r="BF89" s="54"/>
      <c r="BG89" s="52">
        <v>0</v>
      </c>
      <c r="BH89" s="53"/>
      <c r="BI89" s="53"/>
      <c r="BJ89" s="53"/>
      <c r="BK89" s="54"/>
      <c r="BL89" s="52">
        <v>0</v>
      </c>
      <c r="BM89" s="53"/>
      <c r="BN89" s="53"/>
      <c r="BO89" s="53"/>
      <c r="BP89" s="54"/>
      <c r="BQ89" s="52">
        <v>0</v>
      </c>
      <c r="BR89" s="53"/>
      <c r="BS89" s="53"/>
      <c r="BT89" s="54"/>
      <c r="BU89" s="52">
        <f t="shared" si="2"/>
        <v>0</v>
      </c>
      <c r="BV89" s="53"/>
      <c r="BW89" s="53"/>
      <c r="BX89" s="53"/>
      <c r="BY89" s="54"/>
    </row>
    <row r="90" spans="1:79" s="25" customFormat="1" ht="39.6" customHeight="1" x14ac:dyDescent="0.25">
      <c r="A90" s="34">
        <v>4</v>
      </c>
      <c r="B90" s="35"/>
      <c r="C90" s="35"/>
      <c r="D90" s="36" t="s">
        <v>178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8"/>
      <c r="U90" s="52">
        <v>0</v>
      </c>
      <c r="V90" s="53"/>
      <c r="W90" s="53"/>
      <c r="X90" s="53"/>
      <c r="Y90" s="54"/>
      <c r="Z90" s="52">
        <v>0</v>
      </c>
      <c r="AA90" s="53"/>
      <c r="AB90" s="53"/>
      <c r="AC90" s="53"/>
      <c r="AD90" s="54"/>
      <c r="AE90" s="52">
        <v>0</v>
      </c>
      <c r="AF90" s="53"/>
      <c r="AG90" s="53"/>
      <c r="AH90" s="54"/>
      <c r="AI90" s="52">
        <f t="shared" si="0"/>
        <v>0</v>
      </c>
      <c r="AJ90" s="53"/>
      <c r="AK90" s="53"/>
      <c r="AL90" s="53"/>
      <c r="AM90" s="54"/>
      <c r="AN90" s="52">
        <v>0</v>
      </c>
      <c r="AO90" s="53"/>
      <c r="AP90" s="53"/>
      <c r="AQ90" s="53"/>
      <c r="AR90" s="54"/>
      <c r="AS90" s="52">
        <v>0</v>
      </c>
      <c r="AT90" s="53"/>
      <c r="AU90" s="53"/>
      <c r="AV90" s="53"/>
      <c r="AW90" s="54"/>
      <c r="AX90" s="52">
        <v>0</v>
      </c>
      <c r="AY90" s="53"/>
      <c r="AZ90" s="53"/>
      <c r="BA90" s="54"/>
      <c r="BB90" s="52">
        <f t="shared" si="1"/>
        <v>0</v>
      </c>
      <c r="BC90" s="53"/>
      <c r="BD90" s="53"/>
      <c r="BE90" s="53"/>
      <c r="BF90" s="54"/>
      <c r="BG90" s="52">
        <v>0</v>
      </c>
      <c r="BH90" s="53"/>
      <c r="BI90" s="53"/>
      <c r="BJ90" s="53"/>
      <c r="BK90" s="54"/>
      <c r="BL90" s="52">
        <v>0</v>
      </c>
      <c r="BM90" s="53"/>
      <c r="BN90" s="53"/>
      <c r="BO90" s="53"/>
      <c r="BP90" s="54"/>
      <c r="BQ90" s="52">
        <v>0</v>
      </c>
      <c r="BR90" s="53"/>
      <c r="BS90" s="53"/>
      <c r="BT90" s="54"/>
      <c r="BU90" s="52">
        <f t="shared" si="2"/>
        <v>0</v>
      </c>
      <c r="BV90" s="53"/>
      <c r="BW90" s="53"/>
      <c r="BX90" s="53"/>
      <c r="BY90" s="54"/>
    </row>
    <row r="91" spans="1:79" s="25" customFormat="1" ht="13.2" customHeight="1" x14ac:dyDescent="0.25">
      <c r="A91" s="34">
        <v>5</v>
      </c>
      <c r="B91" s="35"/>
      <c r="C91" s="35"/>
      <c r="D91" s="36" t="s">
        <v>179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8"/>
      <c r="U91" s="52">
        <v>16697</v>
      </c>
      <c r="V91" s="53"/>
      <c r="W91" s="53"/>
      <c r="X91" s="53"/>
      <c r="Y91" s="54"/>
      <c r="Z91" s="52">
        <v>0</v>
      </c>
      <c r="AA91" s="53"/>
      <c r="AB91" s="53"/>
      <c r="AC91" s="53"/>
      <c r="AD91" s="54"/>
      <c r="AE91" s="52">
        <v>0</v>
      </c>
      <c r="AF91" s="53"/>
      <c r="AG91" s="53"/>
      <c r="AH91" s="54"/>
      <c r="AI91" s="52">
        <f t="shared" si="0"/>
        <v>16697</v>
      </c>
      <c r="AJ91" s="53"/>
      <c r="AK91" s="53"/>
      <c r="AL91" s="53"/>
      <c r="AM91" s="54"/>
      <c r="AN91" s="52">
        <v>30000</v>
      </c>
      <c r="AO91" s="53"/>
      <c r="AP91" s="53"/>
      <c r="AQ91" s="53"/>
      <c r="AR91" s="54"/>
      <c r="AS91" s="52">
        <v>0</v>
      </c>
      <c r="AT91" s="53"/>
      <c r="AU91" s="53"/>
      <c r="AV91" s="53"/>
      <c r="AW91" s="54"/>
      <c r="AX91" s="52">
        <v>0</v>
      </c>
      <c r="AY91" s="53"/>
      <c r="AZ91" s="53"/>
      <c r="BA91" s="54"/>
      <c r="BB91" s="52">
        <f t="shared" si="1"/>
        <v>30000</v>
      </c>
      <c r="BC91" s="53"/>
      <c r="BD91" s="53"/>
      <c r="BE91" s="53"/>
      <c r="BF91" s="54"/>
      <c r="BG91" s="52">
        <v>50000</v>
      </c>
      <c r="BH91" s="53"/>
      <c r="BI91" s="53"/>
      <c r="BJ91" s="53"/>
      <c r="BK91" s="54"/>
      <c r="BL91" s="52">
        <v>0</v>
      </c>
      <c r="BM91" s="53"/>
      <c r="BN91" s="53"/>
      <c r="BO91" s="53"/>
      <c r="BP91" s="54"/>
      <c r="BQ91" s="52">
        <v>0</v>
      </c>
      <c r="BR91" s="53"/>
      <c r="BS91" s="53"/>
      <c r="BT91" s="54"/>
      <c r="BU91" s="52">
        <f t="shared" si="2"/>
        <v>50000</v>
      </c>
      <c r="BV91" s="53"/>
      <c r="BW91" s="53"/>
      <c r="BX91" s="53"/>
      <c r="BY91" s="54"/>
    </row>
    <row r="92" spans="1:79" s="25" customFormat="1" ht="13.2" customHeight="1" x14ac:dyDescent="0.25">
      <c r="A92" s="34">
        <v>6</v>
      </c>
      <c r="B92" s="35"/>
      <c r="C92" s="35"/>
      <c r="D92" s="36" t="s">
        <v>180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8"/>
      <c r="U92" s="52">
        <v>8400</v>
      </c>
      <c r="V92" s="53"/>
      <c r="W92" s="53"/>
      <c r="X92" s="53"/>
      <c r="Y92" s="54"/>
      <c r="Z92" s="52">
        <v>0</v>
      </c>
      <c r="AA92" s="53"/>
      <c r="AB92" s="53"/>
      <c r="AC92" s="53"/>
      <c r="AD92" s="54"/>
      <c r="AE92" s="52">
        <v>0</v>
      </c>
      <c r="AF92" s="53"/>
      <c r="AG92" s="53"/>
      <c r="AH92" s="54"/>
      <c r="AI92" s="52">
        <f t="shared" si="0"/>
        <v>8400</v>
      </c>
      <c r="AJ92" s="53"/>
      <c r="AK92" s="53"/>
      <c r="AL92" s="53"/>
      <c r="AM92" s="54"/>
      <c r="AN92" s="52">
        <v>10000</v>
      </c>
      <c r="AO92" s="53"/>
      <c r="AP92" s="53"/>
      <c r="AQ92" s="53"/>
      <c r="AR92" s="54"/>
      <c r="AS92" s="52">
        <v>0</v>
      </c>
      <c r="AT92" s="53"/>
      <c r="AU92" s="53"/>
      <c r="AV92" s="53"/>
      <c r="AW92" s="54"/>
      <c r="AX92" s="52">
        <v>0</v>
      </c>
      <c r="AY92" s="53"/>
      <c r="AZ92" s="53"/>
      <c r="BA92" s="54"/>
      <c r="BB92" s="52">
        <f t="shared" si="1"/>
        <v>10000</v>
      </c>
      <c r="BC92" s="53"/>
      <c r="BD92" s="53"/>
      <c r="BE92" s="53"/>
      <c r="BF92" s="54"/>
      <c r="BG92" s="52">
        <v>10000</v>
      </c>
      <c r="BH92" s="53"/>
      <c r="BI92" s="53"/>
      <c r="BJ92" s="53"/>
      <c r="BK92" s="54"/>
      <c r="BL92" s="52">
        <v>0</v>
      </c>
      <c r="BM92" s="53"/>
      <c r="BN92" s="53"/>
      <c r="BO92" s="53"/>
      <c r="BP92" s="54"/>
      <c r="BQ92" s="52">
        <v>0</v>
      </c>
      <c r="BR92" s="53"/>
      <c r="BS92" s="53"/>
      <c r="BT92" s="54"/>
      <c r="BU92" s="52">
        <f t="shared" si="2"/>
        <v>10000</v>
      </c>
      <c r="BV92" s="53"/>
      <c r="BW92" s="53"/>
      <c r="BX92" s="53"/>
      <c r="BY92" s="54"/>
    </row>
    <row r="93" spans="1:79" s="25" customFormat="1" ht="26.4" customHeight="1" x14ac:dyDescent="0.25">
      <c r="A93" s="34">
        <v>7</v>
      </c>
      <c r="B93" s="35"/>
      <c r="C93" s="35"/>
      <c r="D93" s="36" t="s">
        <v>181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52">
        <v>53811</v>
      </c>
      <c r="V93" s="53"/>
      <c r="W93" s="53"/>
      <c r="X93" s="53"/>
      <c r="Y93" s="54"/>
      <c r="Z93" s="52">
        <v>0</v>
      </c>
      <c r="AA93" s="53"/>
      <c r="AB93" s="53"/>
      <c r="AC93" s="53"/>
      <c r="AD93" s="54"/>
      <c r="AE93" s="52">
        <v>0</v>
      </c>
      <c r="AF93" s="53"/>
      <c r="AG93" s="53"/>
      <c r="AH93" s="54"/>
      <c r="AI93" s="52">
        <f t="shared" si="0"/>
        <v>53811</v>
      </c>
      <c r="AJ93" s="53"/>
      <c r="AK93" s="53"/>
      <c r="AL93" s="53"/>
      <c r="AM93" s="54"/>
      <c r="AN93" s="52">
        <v>60000</v>
      </c>
      <c r="AO93" s="53"/>
      <c r="AP93" s="53"/>
      <c r="AQ93" s="53"/>
      <c r="AR93" s="54"/>
      <c r="AS93" s="52">
        <v>0</v>
      </c>
      <c r="AT93" s="53"/>
      <c r="AU93" s="53"/>
      <c r="AV93" s="53"/>
      <c r="AW93" s="54"/>
      <c r="AX93" s="52">
        <v>0</v>
      </c>
      <c r="AY93" s="53"/>
      <c r="AZ93" s="53"/>
      <c r="BA93" s="54"/>
      <c r="BB93" s="52">
        <f t="shared" si="1"/>
        <v>60000</v>
      </c>
      <c r="BC93" s="53"/>
      <c r="BD93" s="53"/>
      <c r="BE93" s="53"/>
      <c r="BF93" s="54"/>
      <c r="BG93" s="52">
        <v>45000</v>
      </c>
      <c r="BH93" s="53"/>
      <c r="BI93" s="53"/>
      <c r="BJ93" s="53"/>
      <c r="BK93" s="54"/>
      <c r="BL93" s="52">
        <v>0</v>
      </c>
      <c r="BM93" s="53"/>
      <c r="BN93" s="53"/>
      <c r="BO93" s="53"/>
      <c r="BP93" s="54"/>
      <c r="BQ93" s="52">
        <v>0</v>
      </c>
      <c r="BR93" s="53"/>
      <c r="BS93" s="53"/>
      <c r="BT93" s="54"/>
      <c r="BU93" s="52">
        <f t="shared" si="2"/>
        <v>45000</v>
      </c>
      <c r="BV93" s="53"/>
      <c r="BW93" s="53"/>
      <c r="BX93" s="53"/>
      <c r="BY93" s="54"/>
    </row>
    <row r="94" spans="1:79" s="25" customFormat="1" ht="26.4" customHeight="1" x14ac:dyDescent="0.25">
      <c r="A94" s="34">
        <v>8</v>
      </c>
      <c r="B94" s="35"/>
      <c r="C94" s="35"/>
      <c r="D94" s="36" t="s">
        <v>182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8"/>
      <c r="U94" s="52">
        <v>10475</v>
      </c>
      <c r="V94" s="53"/>
      <c r="W94" s="53"/>
      <c r="X94" s="53"/>
      <c r="Y94" s="54"/>
      <c r="Z94" s="52">
        <v>0</v>
      </c>
      <c r="AA94" s="53"/>
      <c r="AB94" s="53"/>
      <c r="AC94" s="53"/>
      <c r="AD94" s="54"/>
      <c r="AE94" s="52">
        <v>0</v>
      </c>
      <c r="AF94" s="53"/>
      <c r="AG94" s="53"/>
      <c r="AH94" s="54"/>
      <c r="AI94" s="52">
        <f t="shared" si="0"/>
        <v>10475</v>
      </c>
      <c r="AJ94" s="53"/>
      <c r="AK94" s="53"/>
      <c r="AL94" s="53"/>
      <c r="AM94" s="54"/>
      <c r="AN94" s="52">
        <v>10000</v>
      </c>
      <c r="AO94" s="53"/>
      <c r="AP94" s="53"/>
      <c r="AQ94" s="53"/>
      <c r="AR94" s="54"/>
      <c r="AS94" s="52">
        <v>0</v>
      </c>
      <c r="AT94" s="53"/>
      <c r="AU94" s="53"/>
      <c r="AV94" s="53"/>
      <c r="AW94" s="54"/>
      <c r="AX94" s="52">
        <v>0</v>
      </c>
      <c r="AY94" s="53"/>
      <c r="AZ94" s="53"/>
      <c r="BA94" s="54"/>
      <c r="BB94" s="52">
        <f t="shared" si="1"/>
        <v>10000</v>
      </c>
      <c r="BC94" s="53"/>
      <c r="BD94" s="53"/>
      <c r="BE94" s="53"/>
      <c r="BF94" s="54"/>
      <c r="BG94" s="52">
        <v>25000</v>
      </c>
      <c r="BH94" s="53"/>
      <c r="BI94" s="53"/>
      <c r="BJ94" s="53"/>
      <c r="BK94" s="54"/>
      <c r="BL94" s="52">
        <v>0</v>
      </c>
      <c r="BM94" s="53"/>
      <c r="BN94" s="53"/>
      <c r="BO94" s="53"/>
      <c r="BP94" s="54"/>
      <c r="BQ94" s="52">
        <v>0</v>
      </c>
      <c r="BR94" s="53"/>
      <c r="BS94" s="53"/>
      <c r="BT94" s="54"/>
      <c r="BU94" s="52">
        <f t="shared" si="2"/>
        <v>25000</v>
      </c>
      <c r="BV94" s="53"/>
      <c r="BW94" s="53"/>
      <c r="BX94" s="53"/>
      <c r="BY94" s="54"/>
    </row>
    <row r="95" spans="1:79" s="25" customFormat="1" ht="13.2" customHeight="1" x14ac:dyDescent="0.25">
      <c r="A95" s="34">
        <v>9</v>
      </c>
      <c r="B95" s="35"/>
      <c r="C95" s="35"/>
      <c r="D95" s="36" t="s">
        <v>183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52">
        <v>1279814</v>
      </c>
      <c r="V95" s="53"/>
      <c r="W95" s="53"/>
      <c r="X95" s="53"/>
      <c r="Y95" s="54"/>
      <c r="Z95" s="52">
        <v>0</v>
      </c>
      <c r="AA95" s="53"/>
      <c r="AB95" s="53"/>
      <c r="AC95" s="53"/>
      <c r="AD95" s="54"/>
      <c r="AE95" s="52">
        <v>0</v>
      </c>
      <c r="AF95" s="53"/>
      <c r="AG95" s="53"/>
      <c r="AH95" s="54"/>
      <c r="AI95" s="52">
        <f t="shared" si="0"/>
        <v>1279814</v>
      </c>
      <c r="AJ95" s="53"/>
      <c r="AK95" s="53"/>
      <c r="AL95" s="53"/>
      <c r="AM95" s="54"/>
      <c r="AN95" s="52">
        <v>1700000</v>
      </c>
      <c r="AO95" s="53"/>
      <c r="AP95" s="53"/>
      <c r="AQ95" s="53"/>
      <c r="AR95" s="54"/>
      <c r="AS95" s="52">
        <v>0</v>
      </c>
      <c r="AT95" s="53"/>
      <c r="AU95" s="53"/>
      <c r="AV95" s="53"/>
      <c r="AW95" s="54"/>
      <c r="AX95" s="52">
        <v>0</v>
      </c>
      <c r="AY95" s="53"/>
      <c r="AZ95" s="53"/>
      <c r="BA95" s="54"/>
      <c r="BB95" s="52">
        <f t="shared" si="1"/>
        <v>1700000</v>
      </c>
      <c r="BC95" s="53"/>
      <c r="BD95" s="53"/>
      <c r="BE95" s="53"/>
      <c r="BF95" s="54"/>
      <c r="BG95" s="52">
        <v>1502000</v>
      </c>
      <c r="BH95" s="53"/>
      <c r="BI95" s="53"/>
      <c r="BJ95" s="53"/>
      <c r="BK95" s="54"/>
      <c r="BL95" s="52">
        <v>0</v>
      </c>
      <c r="BM95" s="53"/>
      <c r="BN95" s="53"/>
      <c r="BO95" s="53"/>
      <c r="BP95" s="54"/>
      <c r="BQ95" s="52">
        <v>0</v>
      </c>
      <c r="BR95" s="53"/>
      <c r="BS95" s="53"/>
      <c r="BT95" s="54"/>
      <c r="BU95" s="52">
        <f t="shared" si="2"/>
        <v>1502000</v>
      </c>
      <c r="BV95" s="53"/>
      <c r="BW95" s="53"/>
      <c r="BX95" s="53"/>
      <c r="BY95" s="54"/>
    </row>
    <row r="96" spans="1:79" s="25" customFormat="1" ht="26.4" customHeight="1" x14ac:dyDescent="0.25">
      <c r="A96" s="34">
        <v>10</v>
      </c>
      <c r="B96" s="35"/>
      <c r="C96" s="35"/>
      <c r="D96" s="36" t="s">
        <v>184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52">
        <v>0</v>
      </c>
      <c r="V96" s="53"/>
      <c r="W96" s="53"/>
      <c r="X96" s="53"/>
      <c r="Y96" s="54"/>
      <c r="Z96" s="52">
        <v>0</v>
      </c>
      <c r="AA96" s="53"/>
      <c r="AB96" s="53"/>
      <c r="AC96" s="53"/>
      <c r="AD96" s="54"/>
      <c r="AE96" s="52">
        <v>0</v>
      </c>
      <c r="AF96" s="53"/>
      <c r="AG96" s="53"/>
      <c r="AH96" s="54"/>
      <c r="AI96" s="52">
        <f t="shared" si="0"/>
        <v>0</v>
      </c>
      <c r="AJ96" s="53"/>
      <c r="AK96" s="53"/>
      <c r="AL96" s="53"/>
      <c r="AM96" s="54"/>
      <c r="AN96" s="52">
        <v>50000</v>
      </c>
      <c r="AO96" s="53"/>
      <c r="AP96" s="53"/>
      <c r="AQ96" s="53"/>
      <c r="AR96" s="54"/>
      <c r="AS96" s="52">
        <v>0</v>
      </c>
      <c r="AT96" s="53"/>
      <c r="AU96" s="53"/>
      <c r="AV96" s="53"/>
      <c r="AW96" s="54"/>
      <c r="AX96" s="52">
        <v>0</v>
      </c>
      <c r="AY96" s="53"/>
      <c r="AZ96" s="53"/>
      <c r="BA96" s="54"/>
      <c r="BB96" s="52">
        <f t="shared" si="1"/>
        <v>50000</v>
      </c>
      <c r="BC96" s="53"/>
      <c r="BD96" s="53"/>
      <c r="BE96" s="53"/>
      <c r="BF96" s="54"/>
      <c r="BG96" s="52">
        <v>25000</v>
      </c>
      <c r="BH96" s="53"/>
      <c r="BI96" s="53"/>
      <c r="BJ96" s="53"/>
      <c r="BK96" s="54"/>
      <c r="BL96" s="52">
        <v>0</v>
      </c>
      <c r="BM96" s="53"/>
      <c r="BN96" s="53"/>
      <c r="BO96" s="53"/>
      <c r="BP96" s="54"/>
      <c r="BQ96" s="52">
        <v>0</v>
      </c>
      <c r="BR96" s="53"/>
      <c r="BS96" s="53"/>
      <c r="BT96" s="54"/>
      <c r="BU96" s="52">
        <f t="shared" si="2"/>
        <v>25000</v>
      </c>
      <c r="BV96" s="53"/>
      <c r="BW96" s="53"/>
      <c r="BX96" s="53"/>
      <c r="BY96" s="54"/>
    </row>
    <row r="97" spans="1:79" s="25" customFormat="1" ht="13.2" customHeight="1" x14ac:dyDescent="0.25">
      <c r="A97" s="34">
        <v>11</v>
      </c>
      <c r="B97" s="35"/>
      <c r="C97" s="35"/>
      <c r="D97" s="36" t="s">
        <v>185</v>
      </c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8"/>
      <c r="U97" s="52">
        <v>0</v>
      </c>
      <c r="V97" s="53"/>
      <c r="W97" s="53"/>
      <c r="X97" s="53"/>
      <c r="Y97" s="54"/>
      <c r="Z97" s="52">
        <v>0</v>
      </c>
      <c r="AA97" s="53"/>
      <c r="AB97" s="53"/>
      <c r="AC97" s="53"/>
      <c r="AD97" s="54"/>
      <c r="AE97" s="52">
        <v>0</v>
      </c>
      <c r="AF97" s="53"/>
      <c r="AG97" s="53"/>
      <c r="AH97" s="54"/>
      <c r="AI97" s="52">
        <f t="shared" si="0"/>
        <v>0</v>
      </c>
      <c r="AJ97" s="53"/>
      <c r="AK97" s="53"/>
      <c r="AL97" s="53"/>
      <c r="AM97" s="54"/>
      <c r="AN97" s="52">
        <v>0</v>
      </c>
      <c r="AO97" s="53"/>
      <c r="AP97" s="53"/>
      <c r="AQ97" s="53"/>
      <c r="AR97" s="54"/>
      <c r="AS97" s="52">
        <v>0</v>
      </c>
      <c r="AT97" s="53"/>
      <c r="AU97" s="53"/>
      <c r="AV97" s="53"/>
      <c r="AW97" s="54"/>
      <c r="AX97" s="52">
        <v>0</v>
      </c>
      <c r="AY97" s="53"/>
      <c r="AZ97" s="53"/>
      <c r="BA97" s="54"/>
      <c r="BB97" s="52">
        <f t="shared" si="1"/>
        <v>0</v>
      </c>
      <c r="BC97" s="53"/>
      <c r="BD97" s="53"/>
      <c r="BE97" s="53"/>
      <c r="BF97" s="54"/>
      <c r="BG97" s="52">
        <v>0</v>
      </c>
      <c r="BH97" s="53"/>
      <c r="BI97" s="53"/>
      <c r="BJ97" s="53"/>
      <c r="BK97" s="54"/>
      <c r="BL97" s="52">
        <v>0</v>
      </c>
      <c r="BM97" s="53"/>
      <c r="BN97" s="53"/>
      <c r="BO97" s="53"/>
      <c r="BP97" s="54"/>
      <c r="BQ97" s="52">
        <v>0</v>
      </c>
      <c r="BR97" s="53"/>
      <c r="BS97" s="53"/>
      <c r="BT97" s="54"/>
      <c r="BU97" s="52">
        <f t="shared" si="2"/>
        <v>0</v>
      </c>
      <c r="BV97" s="53"/>
      <c r="BW97" s="53"/>
      <c r="BX97" s="53"/>
      <c r="BY97" s="54"/>
    </row>
    <row r="98" spans="1:79" s="25" customFormat="1" ht="26.4" customHeight="1" x14ac:dyDescent="0.25">
      <c r="A98" s="34">
        <v>12</v>
      </c>
      <c r="B98" s="35"/>
      <c r="C98" s="35"/>
      <c r="D98" s="36" t="s">
        <v>186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8"/>
      <c r="U98" s="52">
        <v>0</v>
      </c>
      <c r="V98" s="53"/>
      <c r="W98" s="53"/>
      <c r="X98" s="53"/>
      <c r="Y98" s="54"/>
      <c r="Z98" s="52">
        <v>0</v>
      </c>
      <c r="AA98" s="53"/>
      <c r="AB98" s="53"/>
      <c r="AC98" s="53"/>
      <c r="AD98" s="54"/>
      <c r="AE98" s="52">
        <v>0</v>
      </c>
      <c r="AF98" s="53"/>
      <c r="AG98" s="53"/>
      <c r="AH98" s="54"/>
      <c r="AI98" s="52">
        <f t="shared" si="0"/>
        <v>0</v>
      </c>
      <c r="AJ98" s="53"/>
      <c r="AK98" s="53"/>
      <c r="AL98" s="53"/>
      <c r="AM98" s="54"/>
      <c r="AN98" s="52">
        <v>0</v>
      </c>
      <c r="AO98" s="53"/>
      <c r="AP98" s="53"/>
      <c r="AQ98" s="53"/>
      <c r="AR98" s="54"/>
      <c r="AS98" s="52">
        <v>0</v>
      </c>
      <c r="AT98" s="53"/>
      <c r="AU98" s="53"/>
      <c r="AV98" s="53"/>
      <c r="AW98" s="54"/>
      <c r="AX98" s="52">
        <v>0</v>
      </c>
      <c r="AY98" s="53"/>
      <c r="AZ98" s="53"/>
      <c r="BA98" s="54"/>
      <c r="BB98" s="52">
        <f t="shared" si="1"/>
        <v>0</v>
      </c>
      <c r="BC98" s="53"/>
      <c r="BD98" s="53"/>
      <c r="BE98" s="53"/>
      <c r="BF98" s="54"/>
      <c r="BG98" s="52">
        <v>0</v>
      </c>
      <c r="BH98" s="53"/>
      <c r="BI98" s="53"/>
      <c r="BJ98" s="53"/>
      <c r="BK98" s="54"/>
      <c r="BL98" s="52">
        <v>0</v>
      </c>
      <c r="BM98" s="53"/>
      <c r="BN98" s="53"/>
      <c r="BO98" s="53"/>
      <c r="BP98" s="54"/>
      <c r="BQ98" s="52">
        <v>0</v>
      </c>
      <c r="BR98" s="53"/>
      <c r="BS98" s="53"/>
      <c r="BT98" s="54"/>
      <c r="BU98" s="52">
        <f t="shared" si="2"/>
        <v>0</v>
      </c>
      <c r="BV98" s="53"/>
      <c r="BW98" s="53"/>
      <c r="BX98" s="53"/>
      <c r="BY98" s="54"/>
    </row>
    <row r="99" spans="1:79" s="6" customFormat="1" ht="12.75" customHeight="1" x14ac:dyDescent="0.25">
      <c r="A99" s="43"/>
      <c r="B99" s="44"/>
      <c r="C99" s="44"/>
      <c r="D99" s="29" t="s">
        <v>147</v>
      </c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1"/>
      <c r="U99" s="48">
        <v>1434467</v>
      </c>
      <c r="V99" s="49"/>
      <c r="W99" s="49"/>
      <c r="X99" s="49"/>
      <c r="Y99" s="50"/>
      <c r="Z99" s="48">
        <v>0</v>
      </c>
      <c r="AA99" s="49"/>
      <c r="AB99" s="49"/>
      <c r="AC99" s="49"/>
      <c r="AD99" s="50"/>
      <c r="AE99" s="48">
        <v>0</v>
      </c>
      <c r="AF99" s="49"/>
      <c r="AG99" s="49"/>
      <c r="AH99" s="50"/>
      <c r="AI99" s="48">
        <f t="shared" si="0"/>
        <v>1434467</v>
      </c>
      <c r="AJ99" s="49"/>
      <c r="AK99" s="49"/>
      <c r="AL99" s="49"/>
      <c r="AM99" s="50"/>
      <c r="AN99" s="48">
        <v>1950000</v>
      </c>
      <c r="AO99" s="49"/>
      <c r="AP99" s="49"/>
      <c r="AQ99" s="49"/>
      <c r="AR99" s="50"/>
      <c r="AS99" s="48">
        <v>0</v>
      </c>
      <c r="AT99" s="49"/>
      <c r="AU99" s="49"/>
      <c r="AV99" s="49"/>
      <c r="AW99" s="50"/>
      <c r="AX99" s="48">
        <v>0</v>
      </c>
      <c r="AY99" s="49"/>
      <c r="AZ99" s="49"/>
      <c r="BA99" s="50"/>
      <c r="BB99" s="48">
        <f t="shared" si="1"/>
        <v>1950000</v>
      </c>
      <c r="BC99" s="49"/>
      <c r="BD99" s="49"/>
      <c r="BE99" s="49"/>
      <c r="BF99" s="50"/>
      <c r="BG99" s="48">
        <v>1752000</v>
      </c>
      <c r="BH99" s="49"/>
      <c r="BI99" s="49"/>
      <c r="BJ99" s="49"/>
      <c r="BK99" s="50"/>
      <c r="BL99" s="48">
        <v>0</v>
      </c>
      <c r="BM99" s="49"/>
      <c r="BN99" s="49"/>
      <c r="BO99" s="49"/>
      <c r="BP99" s="50"/>
      <c r="BQ99" s="48">
        <v>0</v>
      </c>
      <c r="BR99" s="49"/>
      <c r="BS99" s="49"/>
      <c r="BT99" s="50"/>
      <c r="BU99" s="48">
        <f t="shared" si="2"/>
        <v>1752000</v>
      </c>
      <c r="BV99" s="49"/>
      <c r="BW99" s="49"/>
      <c r="BX99" s="49"/>
      <c r="BY99" s="50"/>
    </row>
    <row r="101" spans="1:79" ht="14.25" customHeight="1" x14ac:dyDescent="0.25">
      <c r="A101" s="67" t="s">
        <v>276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</row>
    <row r="102" spans="1:79" ht="15" hidden="1" customHeight="1" x14ac:dyDescent="0.25">
      <c r="A102" s="84" t="s">
        <v>246</v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</row>
    <row r="103" spans="1:79" ht="23.1" customHeight="1" x14ac:dyDescent="0.25">
      <c r="A103" s="85" t="s">
        <v>6</v>
      </c>
      <c r="B103" s="86"/>
      <c r="C103" s="86"/>
      <c r="D103" s="85" t="s">
        <v>121</v>
      </c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7"/>
      <c r="U103" s="41" t="s">
        <v>268</v>
      </c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 t="s">
        <v>273</v>
      </c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</row>
    <row r="104" spans="1:79" ht="54" customHeight="1" x14ac:dyDescent="0.25">
      <c r="A104" s="88"/>
      <c r="B104" s="89"/>
      <c r="C104" s="89"/>
      <c r="D104" s="88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90"/>
      <c r="U104" s="80" t="s">
        <v>4</v>
      </c>
      <c r="V104" s="81"/>
      <c r="W104" s="81"/>
      <c r="X104" s="81"/>
      <c r="Y104" s="82"/>
      <c r="Z104" s="80" t="s">
        <v>3</v>
      </c>
      <c r="AA104" s="81"/>
      <c r="AB104" s="81"/>
      <c r="AC104" s="81"/>
      <c r="AD104" s="82"/>
      <c r="AE104" s="104" t="s">
        <v>116</v>
      </c>
      <c r="AF104" s="105"/>
      <c r="AG104" s="105"/>
      <c r="AH104" s="105"/>
      <c r="AI104" s="106"/>
      <c r="AJ104" s="80" t="s">
        <v>5</v>
      </c>
      <c r="AK104" s="81"/>
      <c r="AL104" s="81"/>
      <c r="AM104" s="81"/>
      <c r="AN104" s="82"/>
      <c r="AO104" s="80" t="s">
        <v>4</v>
      </c>
      <c r="AP104" s="81"/>
      <c r="AQ104" s="81"/>
      <c r="AR104" s="81"/>
      <c r="AS104" s="82"/>
      <c r="AT104" s="80" t="s">
        <v>3</v>
      </c>
      <c r="AU104" s="81"/>
      <c r="AV104" s="81"/>
      <c r="AW104" s="81"/>
      <c r="AX104" s="82"/>
      <c r="AY104" s="104" t="s">
        <v>116</v>
      </c>
      <c r="AZ104" s="105"/>
      <c r="BA104" s="105"/>
      <c r="BB104" s="105"/>
      <c r="BC104" s="106"/>
      <c r="BD104" s="41" t="s">
        <v>96</v>
      </c>
      <c r="BE104" s="41"/>
      <c r="BF104" s="41"/>
      <c r="BG104" s="41"/>
      <c r="BH104" s="41"/>
    </row>
    <row r="105" spans="1:79" ht="15" customHeight="1" x14ac:dyDescent="0.25">
      <c r="A105" s="80" t="s">
        <v>169</v>
      </c>
      <c r="B105" s="81"/>
      <c r="C105" s="81"/>
      <c r="D105" s="80">
        <v>2</v>
      </c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2"/>
      <c r="U105" s="80">
        <v>3</v>
      </c>
      <c r="V105" s="81"/>
      <c r="W105" s="81"/>
      <c r="X105" s="81"/>
      <c r="Y105" s="82"/>
      <c r="Z105" s="80">
        <v>4</v>
      </c>
      <c r="AA105" s="81"/>
      <c r="AB105" s="81"/>
      <c r="AC105" s="81"/>
      <c r="AD105" s="82"/>
      <c r="AE105" s="80">
        <v>5</v>
      </c>
      <c r="AF105" s="81"/>
      <c r="AG105" s="81"/>
      <c r="AH105" s="81"/>
      <c r="AI105" s="82"/>
      <c r="AJ105" s="80">
        <v>6</v>
      </c>
      <c r="AK105" s="81"/>
      <c r="AL105" s="81"/>
      <c r="AM105" s="81"/>
      <c r="AN105" s="82"/>
      <c r="AO105" s="80">
        <v>7</v>
      </c>
      <c r="AP105" s="81"/>
      <c r="AQ105" s="81"/>
      <c r="AR105" s="81"/>
      <c r="AS105" s="82"/>
      <c r="AT105" s="80">
        <v>8</v>
      </c>
      <c r="AU105" s="81"/>
      <c r="AV105" s="81"/>
      <c r="AW105" s="81"/>
      <c r="AX105" s="82"/>
      <c r="AY105" s="80">
        <v>9</v>
      </c>
      <c r="AZ105" s="81"/>
      <c r="BA105" s="81"/>
      <c r="BB105" s="81"/>
      <c r="BC105" s="82"/>
      <c r="BD105" s="80">
        <v>10</v>
      </c>
      <c r="BE105" s="81"/>
      <c r="BF105" s="81"/>
      <c r="BG105" s="81"/>
      <c r="BH105" s="82"/>
    </row>
    <row r="106" spans="1:79" s="1" customFormat="1" ht="12.75" hidden="1" customHeight="1" x14ac:dyDescent="0.25">
      <c r="A106" s="95" t="s">
        <v>69</v>
      </c>
      <c r="B106" s="96"/>
      <c r="C106" s="96"/>
      <c r="D106" s="95" t="s">
        <v>57</v>
      </c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7"/>
      <c r="U106" s="95" t="s">
        <v>60</v>
      </c>
      <c r="V106" s="96"/>
      <c r="W106" s="96"/>
      <c r="X106" s="96"/>
      <c r="Y106" s="97"/>
      <c r="Z106" s="95" t="s">
        <v>61</v>
      </c>
      <c r="AA106" s="96"/>
      <c r="AB106" s="96"/>
      <c r="AC106" s="96"/>
      <c r="AD106" s="97"/>
      <c r="AE106" s="95" t="s">
        <v>94</v>
      </c>
      <c r="AF106" s="96"/>
      <c r="AG106" s="96"/>
      <c r="AH106" s="96"/>
      <c r="AI106" s="97"/>
      <c r="AJ106" s="101" t="s">
        <v>171</v>
      </c>
      <c r="AK106" s="102"/>
      <c r="AL106" s="102"/>
      <c r="AM106" s="102"/>
      <c r="AN106" s="103"/>
      <c r="AO106" s="95" t="s">
        <v>62</v>
      </c>
      <c r="AP106" s="96"/>
      <c r="AQ106" s="96"/>
      <c r="AR106" s="96"/>
      <c r="AS106" s="97"/>
      <c r="AT106" s="95" t="s">
        <v>63</v>
      </c>
      <c r="AU106" s="96"/>
      <c r="AV106" s="96"/>
      <c r="AW106" s="96"/>
      <c r="AX106" s="97"/>
      <c r="AY106" s="95" t="s">
        <v>95</v>
      </c>
      <c r="AZ106" s="96"/>
      <c r="BA106" s="96"/>
      <c r="BB106" s="96"/>
      <c r="BC106" s="97"/>
      <c r="BD106" s="91" t="s">
        <v>171</v>
      </c>
      <c r="BE106" s="91"/>
      <c r="BF106" s="91"/>
      <c r="BG106" s="91"/>
      <c r="BH106" s="91"/>
      <c r="CA106" s="1" t="s">
        <v>35</v>
      </c>
    </row>
    <row r="107" spans="1:79" s="25" customFormat="1" ht="39.6" customHeight="1" x14ac:dyDescent="0.25">
      <c r="A107" s="34">
        <v>1</v>
      </c>
      <c r="B107" s="35"/>
      <c r="C107" s="35"/>
      <c r="D107" s="36" t="s">
        <v>175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8"/>
      <c r="U107" s="52">
        <v>20000</v>
      </c>
      <c r="V107" s="53"/>
      <c r="W107" s="53"/>
      <c r="X107" s="53"/>
      <c r="Y107" s="54"/>
      <c r="Z107" s="52">
        <v>0</v>
      </c>
      <c r="AA107" s="53"/>
      <c r="AB107" s="53"/>
      <c r="AC107" s="53"/>
      <c r="AD107" s="54"/>
      <c r="AE107" s="55">
        <v>0</v>
      </c>
      <c r="AF107" s="55"/>
      <c r="AG107" s="55"/>
      <c r="AH107" s="55"/>
      <c r="AI107" s="55"/>
      <c r="AJ107" s="47">
        <f t="shared" ref="AJ107:AJ119" si="3">IF(ISNUMBER(U107),U107,0)+IF(ISNUMBER(Z107),Z107,0)</f>
        <v>20000</v>
      </c>
      <c r="AK107" s="47"/>
      <c r="AL107" s="47"/>
      <c r="AM107" s="47"/>
      <c r="AN107" s="47"/>
      <c r="AO107" s="55">
        <v>0</v>
      </c>
      <c r="AP107" s="55"/>
      <c r="AQ107" s="55"/>
      <c r="AR107" s="55"/>
      <c r="AS107" s="55"/>
      <c r="AT107" s="47">
        <v>0</v>
      </c>
      <c r="AU107" s="47"/>
      <c r="AV107" s="47"/>
      <c r="AW107" s="47"/>
      <c r="AX107" s="47"/>
      <c r="AY107" s="55">
        <v>0</v>
      </c>
      <c r="AZ107" s="55"/>
      <c r="BA107" s="55"/>
      <c r="BB107" s="55"/>
      <c r="BC107" s="55"/>
      <c r="BD107" s="47">
        <f t="shared" ref="BD107:BD119" si="4">IF(ISNUMBER(AO107),AO107,0)+IF(ISNUMBER(AT107),AT107,0)</f>
        <v>0</v>
      </c>
      <c r="BE107" s="47"/>
      <c r="BF107" s="47"/>
      <c r="BG107" s="47"/>
      <c r="BH107" s="47"/>
      <c r="CA107" s="25" t="s">
        <v>36</v>
      </c>
    </row>
    <row r="108" spans="1:79" s="25" customFormat="1" ht="26.4" customHeight="1" x14ac:dyDescent="0.25">
      <c r="A108" s="34">
        <v>2</v>
      </c>
      <c r="B108" s="35"/>
      <c r="C108" s="35"/>
      <c r="D108" s="36" t="s">
        <v>176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8"/>
      <c r="U108" s="52">
        <v>150000</v>
      </c>
      <c r="V108" s="53"/>
      <c r="W108" s="53"/>
      <c r="X108" s="53"/>
      <c r="Y108" s="54"/>
      <c r="Z108" s="52">
        <v>0</v>
      </c>
      <c r="AA108" s="53"/>
      <c r="AB108" s="53"/>
      <c r="AC108" s="53"/>
      <c r="AD108" s="54"/>
      <c r="AE108" s="55">
        <v>0</v>
      </c>
      <c r="AF108" s="55"/>
      <c r="AG108" s="55"/>
      <c r="AH108" s="55"/>
      <c r="AI108" s="55"/>
      <c r="AJ108" s="47">
        <f t="shared" si="3"/>
        <v>150000</v>
      </c>
      <c r="AK108" s="47"/>
      <c r="AL108" s="47"/>
      <c r="AM108" s="47"/>
      <c r="AN108" s="47"/>
      <c r="AO108" s="55">
        <v>0</v>
      </c>
      <c r="AP108" s="55"/>
      <c r="AQ108" s="55"/>
      <c r="AR108" s="55"/>
      <c r="AS108" s="55"/>
      <c r="AT108" s="47">
        <v>0</v>
      </c>
      <c r="AU108" s="47"/>
      <c r="AV108" s="47"/>
      <c r="AW108" s="47"/>
      <c r="AX108" s="47"/>
      <c r="AY108" s="55">
        <v>0</v>
      </c>
      <c r="AZ108" s="55"/>
      <c r="BA108" s="55"/>
      <c r="BB108" s="55"/>
      <c r="BC108" s="55"/>
      <c r="BD108" s="47">
        <f t="shared" si="4"/>
        <v>0</v>
      </c>
      <c r="BE108" s="47"/>
      <c r="BF108" s="47"/>
      <c r="BG108" s="47"/>
      <c r="BH108" s="47"/>
    </row>
    <row r="109" spans="1:79" s="25" customFormat="1" ht="13.2" customHeight="1" x14ac:dyDescent="0.25">
      <c r="A109" s="34">
        <v>3</v>
      </c>
      <c r="B109" s="35"/>
      <c r="C109" s="35"/>
      <c r="D109" s="36" t="s">
        <v>177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8"/>
      <c r="U109" s="52">
        <v>120000</v>
      </c>
      <c r="V109" s="53"/>
      <c r="W109" s="53"/>
      <c r="X109" s="53"/>
      <c r="Y109" s="54"/>
      <c r="Z109" s="52">
        <v>0</v>
      </c>
      <c r="AA109" s="53"/>
      <c r="AB109" s="53"/>
      <c r="AC109" s="53"/>
      <c r="AD109" s="54"/>
      <c r="AE109" s="55">
        <v>0</v>
      </c>
      <c r="AF109" s="55"/>
      <c r="AG109" s="55"/>
      <c r="AH109" s="55"/>
      <c r="AI109" s="55"/>
      <c r="AJ109" s="47">
        <f t="shared" si="3"/>
        <v>120000</v>
      </c>
      <c r="AK109" s="47"/>
      <c r="AL109" s="47"/>
      <c r="AM109" s="47"/>
      <c r="AN109" s="47"/>
      <c r="AO109" s="55">
        <v>0</v>
      </c>
      <c r="AP109" s="55"/>
      <c r="AQ109" s="55"/>
      <c r="AR109" s="55"/>
      <c r="AS109" s="55"/>
      <c r="AT109" s="47">
        <v>0</v>
      </c>
      <c r="AU109" s="47"/>
      <c r="AV109" s="47"/>
      <c r="AW109" s="47"/>
      <c r="AX109" s="47"/>
      <c r="AY109" s="55">
        <v>0</v>
      </c>
      <c r="AZ109" s="55"/>
      <c r="BA109" s="55"/>
      <c r="BB109" s="55"/>
      <c r="BC109" s="55"/>
      <c r="BD109" s="47">
        <f t="shared" si="4"/>
        <v>0</v>
      </c>
      <c r="BE109" s="47"/>
      <c r="BF109" s="47"/>
      <c r="BG109" s="47"/>
      <c r="BH109" s="47"/>
    </row>
    <row r="110" spans="1:79" s="25" customFormat="1" ht="39.6" customHeight="1" x14ac:dyDescent="0.25">
      <c r="A110" s="34">
        <v>4</v>
      </c>
      <c r="B110" s="35"/>
      <c r="C110" s="35"/>
      <c r="D110" s="36" t="s">
        <v>178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8"/>
      <c r="U110" s="52">
        <v>0</v>
      </c>
      <c r="V110" s="53"/>
      <c r="W110" s="53"/>
      <c r="X110" s="53"/>
      <c r="Y110" s="54"/>
      <c r="Z110" s="52">
        <v>0</v>
      </c>
      <c r="AA110" s="53"/>
      <c r="AB110" s="53"/>
      <c r="AC110" s="53"/>
      <c r="AD110" s="54"/>
      <c r="AE110" s="55">
        <v>0</v>
      </c>
      <c r="AF110" s="55"/>
      <c r="AG110" s="55"/>
      <c r="AH110" s="55"/>
      <c r="AI110" s="55"/>
      <c r="AJ110" s="47">
        <f t="shared" si="3"/>
        <v>0</v>
      </c>
      <c r="AK110" s="47"/>
      <c r="AL110" s="47"/>
      <c r="AM110" s="47"/>
      <c r="AN110" s="47"/>
      <c r="AO110" s="55">
        <v>0</v>
      </c>
      <c r="AP110" s="55"/>
      <c r="AQ110" s="55"/>
      <c r="AR110" s="55"/>
      <c r="AS110" s="55"/>
      <c r="AT110" s="47">
        <v>0</v>
      </c>
      <c r="AU110" s="47"/>
      <c r="AV110" s="47"/>
      <c r="AW110" s="47"/>
      <c r="AX110" s="47"/>
      <c r="AY110" s="55">
        <v>0</v>
      </c>
      <c r="AZ110" s="55"/>
      <c r="BA110" s="55"/>
      <c r="BB110" s="55"/>
      <c r="BC110" s="55"/>
      <c r="BD110" s="47">
        <f t="shared" si="4"/>
        <v>0</v>
      </c>
      <c r="BE110" s="47"/>
      <c r="BF110" s="47"/>
      <c r="BG110" s="47"/>
      <c r="BH110" s="47"/>
    </row>
    <row r="111" spans="1:79" s="25" customFormat="1" ht="13.2" customHeight="1" x14ac:dyDescent="0.25">
      <c r="A111" s="34">
        <v>5</v>
      </c>
      <c r="B111" s="35"/>
      <c r="C111" s="35"/>
      <c r="D111" s="36" t="s">
        <v>179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8"/>
      <c r="U111" s="52">
        <v>55000</v>
      </c>
      <c r="V111" s="53"/>
      <c r="W111" s="53"/>
      <c r="X111" s="53"/>
      <c r="Y111" s="54"/>
      <c r="Z111" s="52">
        <v>0</v>
      </c>
      <c r="AA111" s="53"/>
      <c r="AB111" s="53"/>
      <c r="AC111" s="53"/>
      <c r="AD111" s="54"/>
      <c r="AE111" s="55">
        <v>0</v>
      </c>
      <c r="AF111" s="55"/>
      <c r="AG111" s="55"/>
      <c r="AH111" s="55"/>
      <c r="AI111" s="55"/>
      <c r="AJ111" s="47">
        <f t="shared" si="3"/>
        <v>55000</v>
      </c>
      <c r="AK111" s="47"/>
      <c r="AL111" s="47"/>
      <c r="AM111" s="47"/>
      <c r="AN111" s="47"/>
      <c r="AO111" s="55">
        <v>0</v>
      </c>
      <c r="AP111" s="55"/>
      <c r="AQ111" s="55"/>
      <c r="AR111" s="55"/>
      <c r="AS111" s="55"/>
      <c r="AT111" s="47">
        <v>0</v>
      </c>
      <c r="AU111" s="47"/>
      <c r="AV111" s="47"/>
      <c r="AW111" s="47"/>
      <c r="AX111" s="47"/>
      <c r="AY111" s="55">
        <v>0</v>
      </c>
      <c r="AZ111" s="55"/>
      <c r="BA111" s="55"/>
      <c r="BB111" s="55"/>
      <c r="BC111" s="55"/>
      <c r="BD111" s="47">
        <f t="shared" si="4"/>
        <v>0</v>
      </c>
      <c r="BE111" s="47"/>
      <c r="BF111" s="47"/>
      <c r="BG111" s="47"/>
      <c r="BH111" s="47"/>
    </row>
    <row r="112" spans="1:79" s="25" customFormat="1" ht="13.2" customHeight="1" x14ac:dyDescent="0.25">
      <c r="A112" s="34">
        <v>6</v>
      </c>
      <c r="B112" s="35"/>
      <c r="C112" s="35"/>
      <c r="D112" s="36" t="s">
        <v>180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8"/>
      <c r="U112" s="52">
        <v>35000</v>
      </c>
      <c r="V112" s="53"/>
      <c r="W112" s="53"/>
      <c r="X112" s="53"/>
      <c r="Y112" s="54"/>
      <c r="Z112" s="52">
        <v>0</v>
      </c>
      <c r="AA112" s="53"/>
      <c r="AB112" s="53"/>
      <c r="AC112" s="53"/>
      <c r="AD112" s="54"/>
      <c r="AE112" s="55">
        <v>0</v>
      </c>
      <c r="AF112" s="55"/>
      <c r="AG112" s="55"/>
      <c r="AH112" s="55"/>
      <c r="AI112" s="55"/>
      <c r="AJ112" s="47">
        <f t="shared" si="3"/>
        <v>35000</v>
      </c>
      <c r="AK112" s="47"/>
      <c r="AL112" s="47"/>
      <c r="AM112" s="47"/>
      <c r="AN112" s="47"/>
      <c r="AO112" s="55">
        <v>0</v>
      </c>
      <c r="AP112" s="55"/>
      <c r="AQ112" s="55"/>
      <c r="AR112" s="55"/>
      <c r="AS112" s="55"/>
      <c r="AT112" s="47">
        <v>0</v>
      </c>
      <c r="AU112" s="47"/>
      <c r="AV112" s="47"/>
      <c r="AW112" s="47"/>
      <c r="AX112" s="47"/>
      <c r="AY112" s="55">
        <v>0</v>
      </c>
      <c r="AZ112" s="55"/>
      <c r="BA112" s="55"/>
      <c r="BB112" s="55"/>
      <c r="BC112" s="55"/>
      <c r="BD112" s="47">
        <f t="shared" si="4"/>
        <v>0</v>
      </c>
      <c r="BE112" s="47"/>
      <c r="BF112" s="47"/>
      <c r="BG112" s="47"/>
      <c r="BH112" s="47"/>
    </row>
    <row r="113" spans="1:79" s="25" customFormat="1" ht="26.4" customHeight="1" x14ac:dyDescent="0.25">
      <c r="A113" s="34">
        <v>7</v>
      </c>
      <c r="B113" s="35"/>
      <c r="C113" s="35"/>
      <c r="D113" s="36" t="s">
        <v>181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8"/>
      <c r="U113" s="52">
        <v>50000</v>
      </c>
      <c r="V113" s="53"/>
      <c r="W113" s="53"/>
      <c r="X113" s="53"/>
      <c r="Y113" s="54"/>
      <c r="Z113" s="52">
        <v>0</v>
      </c>
      <c r="AA113" s="53"/>
      <c r="AB113" s="53"/>
      <c r="AC113" s="53"/>
      <c r="AD113" s="54"/>
      <c r="AE113" s="55">
        <v>0</v>
      </c>
      <c r="AF113" s="55"/>
      <c r="AG113" s="55"/>
      <c r="AH113" s="55"/>
      <c r="AI113" s="55"/>
      <c r="AJ113" s="47">
        <f t="shared" si="3"/>
        <v>50000</v>
      </c>
      <c r="AK113" s="47"/>
      <c r="AL113" s="47"/>
      <c r="AM113" s="47"/>
      <c r="AN113" s="47"/>
      <c r="AO113" s="55">
        <v>0</v>
      </c>
      <c r="AP113" s="55"/>
      <c r="AQ113" s="55"/>
      <c r="AR113" s="55"/>
      <c r="AS113" s="55"/>
      <c r="AT113" s="47">
        <v>0</v>
      </c>
      <c r="AU113" s="47"/>
      <c r="AV113" s="47"/>
      <c r="AW113" s="47"/>
      <c r="AX113" s="47"/>
      <c r="AY113" s="55">
        <v>0</v>
      </c>
      <c r="AZ113" s="55"/>
      <c r="BA113" s="55"/>
      <c r="BB113" s="55"/>
      <c r="BC113" s="55"/>
      <c r="BD113" s="47">
        <f t="shared" si="4"/>
        <v>0</v>
      </c>
      <c r="BE113" s="47"/>
      <c r="BF113" s="47"/>
      <c r="BG113" s="47"/>
      <c r="BH113" s="47"/>
    </row>
    <row r="114" spans="1:79" s="25" customFormat="1" ht="26.4" customHeight="1" x14ac:dyDescent="0.25">
      <c r="A114" s="34">
        <v>8</v>
      </c>
      <c r="B114" s="35"/>
      <c r="C114" s="35"/>
      <c r="D114" s="36" t="s">
        <v>182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8"/>
      <c r="U114" s="52">
        <v>135000</v>
      </c>
      <c r="V114" s="53"/>
      <c r="W114" s="53"/>
      <c r="X114" s="53"/>
      <c r="Y114" s="54"/>
      <c r="Z114" s="52">
        <v>0</v>
      </c>
      <c r="AA114" s="53"/>
      <c r="AB114" s="53"/>
      <c r="AC114" s="53"/>
      <c r="AD114" s="54"/>
      <c r="AE114" s="55">
        <v>0</v>
      </c>
      <c r="AF114" s="55"/>
      <c r="AG114" s="55"/>
      <c r="AH114" s="55"/>
      <c r="AI114" s="55"/>
      <c r="AJ114" s="47">
        <f t="shared" si="3"/>
        <v>135000</v>
      </c>
      <c r="AK114" s="47"/>
      <c r="AL114" s="47"/>
      <c r="AM114" s="47"/>
      <c r="AN114" s="47"/>
      <c r="AO114" s="55">
        <v>0</v>
      </c>
      <c r="AP114" s="55"/>
      <c r="AQ114" s="55"/>
      <c r="AR114" s="55"/>
      <c r="AS114" s="55"/>
      <c r="AT114" s="47">
        <v>0</v>
      </c>
      <c r="AU114" s="47"/>
      <c r="AV114" s="47"/>
      <c r="AW114" s="47"/>
      <c r="AX114" s="47"/>
      <c r="AY114" s="55">
        <v>0</v>
      </c>
      <c r="AZ114" s="55"/>
      <c r="BA114" s="55"/>
      <c r="BB114" s="55"/>
      <c r="BC114" s="55"/>
      <c r="BD114" s="47">
        <f t="shared" si="4"/>
        <v>0</v>
      </c>
      <c r="BE114" s="47"/>
      <c r="BF114" s="47"/>
      <c r="BG114" s="47"/>
      <c r="BH114" s="47"/>
    </row>
    <row r="115" spans="1:79" s="25" customFormat="1" ht="13.2" customHeight="1" x14ac:dyDescent="0.25">
      <c r="A115" s="34">
        <v>9</v>
      </c>
      <c r="B115" s="35"/>
      <c r="C115" s="35"/>
      <c r="D115" s="36" t="s">
        <v>183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8"/>
      <c r="U115" s="52">
        <v>2200000</v>
      </c>
      <c r="V115" s="53"/>
      <c r="W115" s="53"/>
      <c r="X115" s="53"/>
      <c r="Y115" s="54"/>
      <c r="Z115" s="52">
        <v>0</v>
      </c>
      <c r="AA115" s="53"/>
      <c r="AB115" s="53"/>
      <c r="AC115" s="53"/>
      <c r="AD115" s="54"/>
      <c r="AE115" s="55">
        <v>0</v>
      </c>
      <c r="AF115" s="55"/>
      <c r="AG115" s="55"/>
      <c r="AH115" s="55"/>
      <c r="AI115" s="55"/>
      <c r="AJ115" s="47">
        <f t="shared" si="3"/>
        <v>2200000</v>
      </c>
      <c r="AK115" s="47"/>
      <c r="AL115" s="47"/>
      <c r="AM115" s="47"/>
      <c r="AN115" s="47"/>
      <c r="AO115" s="55">
        <v>0</v>
      </c>
      <c r="AP115" s="55"/>
      <c r="AQ115" s="55"/>
      <c r="AR115" s="55"/>
      <c r="AS115" s="55"/>
      <c r="AT115" s="47">
        <v>0</v>
      </c>
      <c r="AU115" s="47"/>
      <c r="AV115" s="47"/>
      <c r="AW115" s="47"/>
      <c r="AX115" s="47"/>
      <c r="AY115" s="55">
        <v>0</v>
      </c>
      <c r="AZ115" s="55"/>
      <c r="BA115" s="55"/>
      <c r="BB115" s="55"/>
      <c r="BC115" s="55"/>
      <c r="BD115" s="47">
        <f t="shared" si="4"/>
        <v>0</v>
      </c>
      <c r="BE115" s="47"/>
      <c r="BF115" s="47"/>
      <c r="BG115" s="47"/>
      <c r="BH115" s="47"/>
    </row>
    <row r="116" spans="1:79" s="25" customFormat="1" ht="26.4" customHeight="1" x14ac:dyDescent="0.25">
      <c r="A116" s="34">
        <v>10</v>
      </c>
      <c r="B116" s="35"/>
      <c r="C116" s="35"/>
      <c r="D116" s="36" t="s">
        <v>184</v>
      </c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8"/>
      <c r="U116" s="52">
        <v>65000</v>
      </c>
      <c r="V116" s="53"/>
      <c r="W116" s="53"/>
      <c r="X116" s="53"/>
      <c r="Y116" s="54"/>
      <c r="Z116" s="52">
        <v>0</v>
      </c>
      <c r="AA116" s="53"/>
      <c r="AB116" s="53"/>
      <c r="AC116" s="53"/>
      <c r="AD116" s="54"/>
      <c r="AE116" s="55">
        <v>0</v>
      </c>
      <c r="AF116" s="55"/>
      <c r="AG116" s="55"/>
      <c r="AH116" s="55"/>
      <c r="AI116" s="55"/>
      <c r="AJ116" s="47">
        <f t="shared" si="3"/>
        <v>65000</v>
      </c>
      <c r="AK116" s="47"/>
      <c r="AL116" s="47"/>
      <c r="AM116" s="47"/>
      <c r="AN116" s="47"/>
      <c r="AO116" s="55">
        <v>0</v>
      </c>
      <c r="AP116" s="55"/>
      <c r="AQ116" s="55"/>
      <c r="AR116" s="55"/>
      <c r="AS116" s="55"/>
      <c r="AT116" s="47">
        <v>0</v>
      </c>
      <c r="AU116" s="47"/>
      <c r="AV116" s="47"/>
      <c r="AW116" s="47"/>
      <c r="AX116" s="47"/>
      <c r="AY116" s="55">
        <v>0</v>
      </c>
      <c r="AZ116" s="55"/>
      <c r="BA116" s="55"/>
      <c r="BB116" s="55"/>
      <c r="BC116" s="55"/>
      <c r="BD116" s="47">
        <f t="shared" si="4"/>
        <v>0</v>
      </c>
      <c r="BE116" s="47"/>
      <c r="BF116" s="47"/>
      <c r="BG116" s="47"/>
      <c r="BH116" s="47"/>
    </row>
    <row r="117" spans="1:79" s="25" customFormat="1" ht="13.2" customHeight="1" x14ac:dyDescent="0.25">
      <c r="A117" s="34">
        <v>11</v>
      </c>
      <c r="B117" s="35"/>
      <c r="C117" s="35"/>
      <c r="D117" s="36" t="s">
        <v>185</v>
      </c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8"/>
      <c r="U117" s="52">
        <v>100000</v>
      </c>
      <c r="V117" s="53"/>
      <c r="W117" s="53"/>
      <c r="X117" s="53"/>
      <c r="Y117" s="54"/>
      <c r="Z117" s="52">
        <v>0</v>
      </c>
      <c r="AA117" s="53"/>
      <c r="AB117" s="53"/>
      <c r="AC117" s="53"/>
      <c r="AD117" s="54"/>
      <c r="AE117" s="55">
        <v>0</v>
      </c>
      <c r="AF117" s="55"/>
      <c r="AG117" s="55"/>
      <c r="AH117" s="55"/>
      <c r="AI117" s="55"/>
      <c r="AJ117" s="47">
        <f t="shared" si="3"/>
        <v>100000</v>
      </c>
      <c r="AK117" s="47"/>
      <c r="AL117" s="47"/>
      <c r="AM117" s="47"/>
      <c r="AN117" s="47"/>
      <c r="AO117" s="55">
        <v>0</v>
      </c>
      <c r="AP117" s="55"/>
      <c r="AQ117" s="55"/>
      <c r="AR117" s="55"/>
      <c r="AS117" s="55"/>
      <c r="AT117" s="47">
        <v>0</v>
      </c>
      <c r="AU117" s="47"/>
      <c r="AV117" s="47"/>
      <c r="AW117" s="47"/>
      <c r="AX117" s="47"/>
      <c r="AY117" s="55">
        <v>0</v>
      </c>
      <c r="AZ117" s="55"/>
      <c r="BA117" s="55"/>
      <c r="BB117" s="55"/>
      <c r="BC117" s="55"/>
      <c r="BD117" s="47">
        <f t="shared" si="4"/>
        <v>0</v>
      </c>
      <c r="BE117" s="47"/>
      <c r="BF117" s="47"/>
      <c r="BG117" s="47"/>
      <c r="BH117" s="47"/>
    </row>
    <row r="118" spans="1:79" s="25" customFormat="1" ht="26.4" customHeight="1" x14ac:dyDescent="0.25">
      <c r="A118" s="34">
        <v>12</v>
      </c>
      <c r="B118" s="35"/>
      <c r="C118" s="35"/>
      <c r="D118" s="36" t="s">
        <v>186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8"/>
      <c r="U118" s="52">
        <v>0</v>
      </c>
      <c r="V118" s="53"/>
      <c r="W118" s="53"/>
      <c r="X118" s="53"/>
      <c r="Y118" s="54"/>
      <c r="Z118" s="52">
        <v>0</v>
      </c>
      <c r="AA118" s="53"/>
      <c r="AB118" s="53"/>
      <c r="AC118" s="53"/>
      <c r="AD118" s="54"/>
      <c r="AE118" s="55">
        <v>0</v>
      </c>
      <c r="AF118" s="55"/>
      <c r="AG118" s="55"/>
      <c r="AH118" s="55"/>
      <c r="AI118" s="55"/>
      <c r="AJ118" s="47">
        <f t="shared" si="3"/>
        <v>0</v>
      </c>
      <c r="AK118" s="47"/>
      <c r="AL118" s="47"/>
      <c r="AM118" s="47"/>
      <c r="AN118" s="47"/>
      <c r="AO118" s="55">
        <v>0</v>
      </c>
      <c r="AP118" s="55"/>
      <c r="AQ118" s="55"/>
      <c r="AR118" s="55"/>
      <c r="AS118" s="55"/>
      <c r="AT118" s="47">
        <v>0</v>
      </c>
      <c r="AU118" s="47"/>
      <c r="AV118" s="47"/>
      <c r="AW118" s="47"/>
      <c r="AX118" s="47"/>
      <c r="AY118" s="55">
        <v>0</v>
      </c>
      <c r="AZ118" s="55"/>
      <c r="BA118" s="55"/>
      <c r="BB118" s="55"/>
      <c r="BC118" s="55"/>
      <c r="BD118" s="47">
        <f t="shared" si="4"/>
        <v>0</v>
      </c>
      <c r="BE118" s="47"/>
      <c r="BF118" s="47"/>
      <c r="BG118" s="47"/>
      <c r="BH118" s="47"/>
    </row>
    <row r="119" spans="1:79" s="6" customFormat="1" ht="12.75" customHeight="1" x14ac:dyDescent="0.25">
      <c r="A119" s="43"/>
      <c r="B119" s="44"/>
      <c r="C119" s="44"/>
      <c r="D119" s="29" t="s">
        <v>147</v>
      </c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1"/>
      <c r="U119" s="48">
        <v>2930000</v>
      </c>
      <c r="V119" s="49"/>
      <c r="W119" s="49"/>
      <c r="X119" s="49"/>
      <c r="Y119" s="50"/>
      <c r="Z119" s="48">
        <v>0</v>
      </c>
      <c r="AA119" s="49"/>
      <c r="AB119" s="49"/>
      <c r="AC119" s="49"/>
      <c r="AD119" s="50"/>
      <c r="AE119" s="51">
        <v>0</v>
      </c>
      <c r="AF119" s="51"/>
      <c r="AG119" s="51"/>
      <c r="AH119" s="51"/>
      <c r="AI119" s="51"/>
      <c r="AJ119" s="28">
        <f t="shared" si="3"/>
        <v>2930000</v>
      </c>
      <c r="AK119" s="28"/>
      <c r="AL119" s="28"/>
      <c r="AM119" s="28"/>
      <c r="AN119" s="28"/>
      <c r="AO119" s="51">
        <v>0</v>
      </c>
      <c r="AP119" s="51"/>
      <c r="AQ119" s="51"/>
      <c r="AR119" s="51"/>
      <c r="AS119" s="51"/>
      <c r="AT119" s="28">
        <v>0</v>
      </c>
      <c r="AU119" s="28"/>
      <c r="AV119" s="28"/>
      <c r="AW119" s="28"/>
      <c r="AX119" s="28"/>
      <c r="AY119" s="51">
        <v>0</v>
      </c>
      <c r="AZ119" s="51"/>
      <c r="BA119" s="51"/>
      <c r="BB119" s="51"/>
      <c r="BC119" s="51"/>
      <c r="BD119" s="28">
        <f t="shared" si="4"/>
        <v>0</v>
      </c>
      <c r="BE119" s="28"/>
      <c r="BF119" s="28"/>
      <c r="BG119" s="28"/>
      <c r="BH119" s="28"/>
    </row>
    <row r="120" spans="1:79" s="5" customFormat="1" ht="12.75" customHeight="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</row>
    <row r="121" spans="1:79" hidden="1" x14ac:dyDescent="0.25"/>
    <row r="122" spans="1:79" ht="14.25" customHeight="1" x14ac:dyDescent="0.25">
      <c r="A122" s="67" t="s">
        <v>152</v>
      </c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</row>
    <row r="123" spans="1:79" ht="14.25" customHeight="1" x14ac:dyDescent="0.25">
      <c r="A123" s="67" t="s">
        <v>261</v>
      </c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</row>
    <row r="124" spans="1:79" ht="23.1" customHeight="1" x14ac:dyDescent="0.25">
      <c r="A124" s="85" t="s">
        <v>6</v>
      </c>
      <c r="B124" s="86"/>
      <c r="C124" s="86"/>
      <c r="D124" s="41" t="s">
        <v>9</v>
      </c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 t="s">
        <v>8</v>
      </c>
      <c r="R124" s="41"/>
      <c r="S124" s="41"/>
      <c r="T124" s="41"/>
      <c r="U124" s="41"/>
      <c r="V124" s="41" t="s">
        <v>7</v>
      </c>
      <c r="W124" s="41"/>
      <c r="X124" s="41"/>
      <c r="Y124" s="41"/>
      <c r="Z124" s="41"/>
      <c r="AA124" s="41"/>
      <c r="AB124" s="41"/>
      <c r="AC124" s="41"/>
      <c r="AD124" s="41"/>
      <c r="AE124" s="41"/>
      <c r="AF124" s="80" t="s">
        <v>247</v>
      </c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2"/>
      <c r="AU124" s="80" t="s">
        <v>250</v>
      </c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2"/>
      <c r="BJ124" s="80" t="s">
        <v>257</v>
      </c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2"/>
    </row>
    <row r="125" spans="1:79" ht="32.25" customHeight="1" x14ac:dyDescent="0.25">
      <c r="A125" s="88"/>
      <c r="B125" s="89"/>
      <c r="C125" s="89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 t="s">
        <v>4</v>
      </c>
      <c r="AG125" s="41"/>
      <c r="AH125" s="41"/>
      <c r="AI125" s="41"/>
      <c r="AJ125" s="41"/>
      <c r="AK125" s="41" t="s">
        <v>3</v>
      </c>
      <c r="AL125" s="41"/>
      <c r="AM125" s="41"/>
      <c r="AN125" s="41"/>
      <c r="AO125" s="41"/>
      <c r="AP125" s="41" t="s">
        <v>123</v>
      </c>
      <c r="AQ125" s="41"/>
      <c r="AR125" s="41"/>
      <c r="AS125" s="41"/>
      <c r="AT125" s="41"/>
      <c r="AU125" s="41" t="s">
        <v>4</v>
      </c>
      <c r="AV125" s="41"/>
      <c r="AW125" s="41"/>
      <c r="AX125" s="41"/>
      <c r="AY125" s="41"/>
      <c r="AZ125" s="41" t="s">
        <v>3</v>
      </c>
      <c r="BA125" s="41"/>
      <c r="BB125" s="41"/>
      <c r="BC125" s="41"/>
      <c r="BD125" s="41"/>
      <c r="BE125" s="41" t="s">
        <v>90</v>
      </c>
      <c r="BF125" s="41"/>
      <c r="BG125" s="41"/>
      <c r="BH125" s="41"/>
      <c r="BI125" s="41"/>
      <c r="BJ125" s="41" t="s">
        <v>4</v>
      </c>
      <c r="BK125" s="41"/>
      <c r="BL125" s="41"/>
      <c r="BM125" s="41"/>
      <c r="BN125" s="41"/>
      <c r="BO125" s="41" t="s">
        <v>3</v>
      </c>
      <c r="BP125" s="41"/>
      <c r="BQ125" s="41"/>
      <c r="BR125" s="41"/>
      <c r="BS125" s="41"/>
      <c r="BT125" s="41" t="s">
        <v>97</v>
      </c>
      <c r="BU125" s="41"/>
      <c r="BV125" s="41"/>
      <c r="BW125" s="41"/>
      <c r="BX125" s="41"/>
    </row>
    <row r="126" spans="1:79" ht="15" customHeight="1" x14ac:dyDescent="0.25">
      <c r="A126" s="80">
        <v>1</v>
      </c>
      <c r="B126" s="81"/>
      <c r="C126" s="81"/>
      <c r="D126" s="41">
        <v>2</v>
      </c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>
        <v>3</v>
      </c>
      <c r="R126" s="41"/>
      <c r="S126" s="41"/>
      <c r="T126" s="41"/>
      <c r="U126" s="41"/>
      <c r="V126" s="41">
        <v>4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>
        <v>5</v>
      </c>
      <c r="AG126" s="41"/>
      <c r="AH126" s="41"/>
      <c r="AI126" s="41"/>
      <c r="AJ126" s="41"/>
      <c r="AK126" s="41">
        <v>6</v>
      </c>
      <c r="AL126" s="41"/>
      <c r="AM126" s="41"/>
      <c r="AN126" s="41"/>
      <c r="AO126" s="41"/>
      <c r="AP126" s="41">
        <v>7</v>
      </c>
      <c r="AQ126" s="41"/>
      <c r="AR126" s="41"/>
      <c r="AS126" s="41"/>
      <c r="AT126" s="41"/>
      <c r="AU126" s="41">
        <v>8</v>
      </c>
      <c r="AV126" s="41"/>
      <c r="AW126" s="41"/>
      <c r="AX126" s="41"/>
      <c r="AY126" s="41"/>
      <c r="AZ126" s="41">
        <v>9</v>
      </c>
      <c r="BA126" s="41"/>
      <c r="BB126" s="41"/>
      <c r="BC126" s="41"/>
      <c r="BD126" s="41"/>
      <c r="BE126" s="41">
        <v>10</v>
      </c>
      <c r="BF126" s="41"/>
      <c r="BG126" s="41"/>
      <c r="BH126" s="41"/>
      <c r="BI126" s="41"/>
      <c r="BJ126" s="41">
        <v>11</v>
      </c>
      <c r="BK126" s="41"/>
      <c r="BL126" s="41"/>
      <c r="BM126" s="41"/>
      <c r="BN126" s="41"/>
      <c r="BO126" s="41">
        <v>12</v>
      </c>
      <c r="BP126" s="41"/>
      <c r="BQ126" s="41"/>
      <c r="BR126" s="41"/>
      <c r="BS126" s="41"/>
      <c r="BT126" s="41">
        <v>13</v>
      </c>
      <c r="BU126" s="41"/>
      <c r="BV126" s="41"/>
      <c r="BW126" s="41"/>
      <c r="BX126" s="41"/>
    </row>
    <row r="127" spans="1:79" ht="10.5" hidden="1" customHeight="1" x14ac:dyDescent="0.25">
      <c r="A127" s="95" t="s">
        <v>154</v>
      </c>
      <c r="B127" s="96"/>
      <c r="C127" s="96"/>
      <c r="D127" s="41" t="s">
        <v>57</v>
      </c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 t="s">
        <v>70</v>
      </c>
      <c r="R127" s="41"/>
      <c r="S127" s="41"/>
      <c r="T127" s="41"/>
      <c r="U127" s="41"/>
      <c r="V127" s="41" t="s">
        <v>71</v>
      </c>
      <c r="W127" s="41"/>
      <c r="X127" s="41"/>
      <c r="Y127" s="41"/>
      <c r="Z127" s="41"/>
      <c r="AA127" s="41"/>
      <c r="AB127" s="41"/>
      <c r="AC127" s="41"/>
      <c r="AD127" s="41"/>
      <c r="AE127" s="41"/>
      <c r="AF127" s="71" t="s">
        <v>111</v>
      </c>
      <c r="AG127" s="71"/>
      <c r="AH127" s="71"/>
      <c r="AI127" s="71"/>
      <c r="AJ127" s="71"/>
      <c r="AK127" s="69" t="s">
        <v>112</v>
      </c>
      <c r="AL127" s="69"/>
      <c r="AM127" s="69"/>
      <c r="AN127" s="69"/>
      <c r="AO127" s="69"/>
      <c r="AP127" s="91" t="s">
        <v>188</v>
      </c>
      <c r="AQ127" s="91"/>
      <c r="AR127" s="91"/>
      <c r="AS127" s="91"/>
      <c r="AT127" s="91"/>
      <c r="AU127" s="71" t="s">
        <v>113</v>
      </c>
      <c r="AV127" s="71"/>
      <c r="AW127" s="71"/>
      <c r="AX127" s="71"/>
      <c r="AY127" s="71"/>
      <c r="AZ127" s="69" t="s">
        <v>114</v>
      </c>
      <c r="BA127" s="69"/>
      <c r="BB127" s="69"/>
      <c r="BC127" s="69"/>
      <c r="BD127" s="69"/>
      <c r="BE127" s="91" t="s">
        <v>188</v>
      </c>
      <c r="BF127" s="91"/>
      <c r="BG127" s="91"/>
      <c r="BH127" s="91"/>
      <c r="BI127" s="91"/>
      <c r="BJ127" s="71" t="s">
        <v>105</v>
      </c>
      <c r="BK127" s="71"/>
      <c r="BL127" s="71"/>
      <c r="BM127" s="71"/>
      <c r="BN127" s="71"/>
      <c r="BO127" s="69" t="s">
        <v>106</v>
      </c>
      <c r="BP127" s="69"/>
      <c r="BQ127" s="69"/>
      <c r="BR127" s="69"/>
      <c r="BS127" s="69"/>
      <c r="BT127" s="91" t="s">
        <v>188</v>
      </c>
      <c r="BU127" s="91"/>
      <c r="BV127" s="91"/>
      <c r="BW127" s="91"/>
      <c r="BX127" s="91"/>
      <c r="CA127" t="s">
        <v>37</v>
      </c>
    </row>
    <row r="128" spans="1:79" s="6" customFormat="1" ht="15" customHeight="1" x14ac:dyDescent="0.25">
      <c r="A128" s="43">
        <v>0</v>
      </c>
      <c r="B128" s="44"/>
      <c r="C128" s="44"/>
      <c r="D128" s="46" t="s">
        <v>187</v>
      </c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CA128" s="6" t="s">
        <v>38</v>
      </c>
    </row>
    <row r="129" spans="1:76" s="25" customFormat="1" ht="55.2" customHeight="1" x14ac:dyDescent="0.25">
      <c r="A129" s="34">
        <v>0</v>
      </c>
      <c r="B129" s="35"/>
      <c r="C129" s="35"/>
      <c r="D129" s="40" t="s">
        <v>189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41" t="s">
        <v>190</v>
      </c>
      <c r="R129" s="41"/>
      <c r="S129" s="41"/>
      <c r="T129" s="41"/>
      <c r="U129" s="41"/>
      <c r="V129" s="41" t="s">
        <v>191</v>
      </c>
      <c r="W129" s="41"/>
      <c r="X129" s="41"/>
      <c r="Y129" s="41"/>
      <c r="Z129" s="41"/>
      <c r="AA129" s="41"/>
      <c r="AB129" s="41"/>
      <c r="AC129" s="41"/>
      <c r="AD129" s="41"/>
      <c r="AE129" s="41"/>
      <c r="AF129" s="33">
        <v>0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0</v>
      </c>
      <c r="AQ129" s="33"/>
      <c r="AR129" s="33"/>
      <c r="AS129" s="33"/>
      <c r="AT129" s="33"/>
      <c r="AU129" s="33">
        <v>50000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50000</v>
      </c>
      <c r="BF129" s="33"/>
      <c r="BG129" s="33"/>
      <c r="BH129" s="33"/>
      <c r="BI129" s="33"/>
      <c r="BJ129" s="33">
        <v>25000</v>
      </c>
      <c r="BK129" s="33"/>
      <c r="BL129" s="33"/>
      <c r="BM129" s="33"/>
      <c r="BN129" s="33"/>
      <c r="BO129" s="33">
        <v>0</v>
      </c>
      <c r="BP129" s="33"/>
      <c r="BQ129" s="33"/>
      <c r="BR129" s="33"/>
      <c r="BS129" s="33"/>
      <c r="BT129" s="33">
        <v>25000</v>
      </c>
      <c r="BU129" s="33"/>
      <c r="BV129" s="33"/>
      <c r="BW129" s="33"/>
      <c r="BX129" s="33"/>
    </row>
    <row r="130" spans="1:76" s="25" customFormat="1" ht="27.6" customHeight="1" x14ac:dyDescent="0.25">
      <c r="A130" s="34">
        <v>0</v>
      </c>
      <c r="B130" s="35"/>
      <c r="C130" s="35"/>
      <c r="D130" s="40" t="s">
        <v>192</v>
      </c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8"/>
      <c r="Q130" s="41" t="s">
        <v>190</v>
      </c>
      <c r="R130" s="41"/>
      <c r="S130" s="41"/>
      <c r="T130" s="41"/>
      <c r="U130" s="41"/>
      <c r="V130" s="41" t="s">
        <v>191</v>
      </c>
      <c r="W130" s="41"/>
      <c r="X130" s="41"/>
      <c r="Y130" s="41"/>
      <c r="Z130" s="41"/>
      <c r="AA130" s="41"/>
      <c r="AB130" s="41"/>
      <c r="AC130" s="41"/>
      <c r="AD130" s="41"/>
      <c r="AE130" s="41"/>
      <c r="AF130" s="33">
        <v>1279814</v>
      </c>
      <c r="AG130" s="33"/>
      <c r="AH130" s="33"/>
      <c r="AI130" s="33"/>
      <c r="AJ130" s="33"/>
      <c r="AK130" s="33">
        <v>0</v>
      </c>
      <c r="AL130" s="33"/>
      <c r="AM130" s="33"/>
      <c r="AN130" s="33"/>
      <c r="AO130" s="33"/>
      <c r="AP130" s="33">
        <v>1279814</v>
      </c>
      <c r="AQ130" s="33"/>
      <c r="AR130" s="33"/>
      <c r="AS130" s="33"/>
      <c r="AT130" s="33"/>
      <c r="AU130" s="33">
        <v>1700000</v>
      </c>
      <c r="AV130" s="33"/>
      <c r="AW130" s="33"/>
      <c r="AX130" s="33"/>
      <c r="AY130" s="33"/>
      <c r="AZ130" s="33">
        <v>0</v>
      </c>
      <c r="BA130" s="33"/>
      <c r="BB130" s="33"/>
      <c r="BC130" s="33"/>
      <c r="BD130" s="33"/>
      <c r="BE130" s="33">
        <v>1700000</v>
      </c>
      <c r="BF130" s="33"/>
      <c r="BG130" s="33"/>
      <c r="BH130" s="33"/>
      <c r="BI130" s="33"/>
      <c r="BJ130" s="33">
        <v>1502000</v>
      </c>
      <c r="BK130" s="33"/>
      <c r="BL130" s="33"/>
      <c r="BM130" s="33"/>
      <c r="BN130" s="33"/>
      <c r="BO130" s="33">
        <v>0</v>
      </c>
      <c r="BP130" s="33"/>
      <c r="BQ130" s="33"/>
      <c r="BR130" s="33"/>
      <c r="BS130" s="33"/>
      <c r="BT130" s="33">
        <v>1502000</v>
      </c>
      <c r="BU130" s="33"/>
      <c r="BV130" s="33"/>
      <c r="BW130" s="33"/>
      <c r="BX130" s="33"/>
    </row>
    <row r="131" spans="1:76" s="25" customFormat="1" ht="27.6" customHeight="1" x14ac:dyDescent="0.25">
      <c r="A131" s="34">
        <v>0</v>
      </c>
      <c r="B131" s="35"/>
      <c r="C131" s="35"/>
      <c r="D131" s="40" t="s">
        <v>193</v>
      </c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8"/>
      <c r="Q131" s="41" t="s">
        <v>190</v>
      </c>
      <c r="R131" s="41"/>
      <c r="S131" s="41"/>
      <c r="T131" s="41"/>
      <c r="U131" s="41"/>
      <c r="V131" s="41" t="s">
        <v>191</v>
      </c>
      <c r="W131" s="41"/>
      <c r="X131" s="41"/>
      <c r="Y131" s="41"/>
      <c r="Z131" s="41"/>
      <c r="AA131" s="41"/>
      <c r="AB131" s="41"/>
      <c r="AC131" s="41"/>
      <c r="AD131" s="41"/>
      <c r="AE131" s="41"/>
      <c r="AF131" s="33">
        <v>38900</v>
      </c>
      <c r="AG131" s="33"/>
      <c r="AH131" s="33"/>
      <c r="AI131" s="33"/>
      <c r="AJ131" s="33"/>
      <c r="AK131" s="33">
        <v>0</v>
      </c>
      <c r="AL131" s="33"/>
      <c r="AM131" s="33"/>
      <c r="AN131" s="33"/>
      <c r="AO131" s="33"/>
      <c r="AP131" s="33">
        <v>38900</v>
      </c>
      <c r="AQ131" s="33"/>
      <c r="AR131" s="33"/>
      <c r="AS131" s="33"/>
      <c r="AT131" s="33"/>
      <c r="AU131" s="33">
        <v>10000</v>
      </c>
      <c r="AV131" s="33"/>
      <c r="AW131" s="33"/>
      <c r="AX131" s="33"/>
      <c r="AY131" s="33"/>
      <c r="AZ131" s="33">
        <v>0</v>
      </c>
      <c r="BA131" s="33"/>
      <c r="BB131" s="33"/>
      <c r="BC131" s="33"/>
      <c r="BD131" s="33"/>
      <c r="BE131" s="33">
        <v>10000</v>
      </c>
      <c r="BF131" s="33"/>
      <c r="BG131" s="33"/>
      <c r="BH131" s="33"/>
      <c r="BI131" s="33"/>
      <c r="BJ131" s="33">
        <v>10000</v>
      </c>
      <c r="BK131" s="33"/>
      <c r="BL131" s="33"/>
      <c r="BM131" s="33"/>
      <c r="BN131" s="33"/>
      <c r="BO131" s="33">
        <v>0</v>
      </c>
      <c r="BP131" s="33"/>
      <c r="BQ131" s="33"/>
      <c r="BR131" s="33"/>
      <c r="BS131" s="33"/>
      <c r="BT131" s="33">
        <v>10000</v>
      </c>
      <c r="BU131" s="33"/>
      <c r="BV131" s="33"/>
      <c r="BW131" s="33"/>
      <c r="BX131" s="33"/>
    </row>
    <row r="132" spans="1:76" s="25" customFormat="1" ht="27.6" customHeight="1" x14ac:dyDescent="0.25">
      <c r="A132" s="34">
        <v>0</v>
      </c>
      <c r="B132" s="35"/>
      <c r="C132" s="35"/>
      <c r="D132" s="40" t="s">
        <v>194</v>
      </c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8"/>
      <c r="Q132" s="41" t="s">
        <v>190</v>
      </c>
      <c r="R132" s="41"/>
      <c r="S132" s="41"/>
      <c r="T132" s="41"/>
      <c r="U132" s="41"/>
      <c r="V132" s="41" t="s">
        <v>191</v>
      </c>
      <c r="W132" s="41"/>
      <c r="X132" s="41"/>
      <c r="Y132" s="41"/>
      <c r="Z132" s="41"/>
      <c r="AA132" s="41"/>
      <c r="AB132" s="41"/>
      <c r="AC132" s="41"/>
      <c r="AD132" s="41"/>
      <c r="AE132" s="41"/>
      <c r="AF132" s="33">
        <v>26370</v>
      </c>
      <c r="AG132" s="33"/>
      <c r="AH132" s="33"/>
      <c r="AI132" s="33"/>
      <c r="AJ132" s="33"/>
      <c r="AK132" s="33">
        <v>0</v>
      </c>
      <c r="AL132" s="33"/>
      <c r="AM132" s="33"/>
      <c r="AN132" s="33"/>
      <c r="AO132" s="33"/>
      <c r="AP132" s="33">
        <v>26370</v>
      </c>
      <c r="AQ132" s="33"/>
      <c r="AR132" s="33"/>
      <c r="AS132" s="33"/>
      <c r="AT132" s="33"/>
      <c r="AU132" s="33">
        <v>80000</v>
      </c>
      <c r="AV132" s="33"/>
      <c r="AW132" s="33"/>
      <c r="AX132" s="33"/>
      <c r="AY132" s="33"/>
      <c r="AZ132" s="33">
        <v>0</v>
      </c>
      <c r="BA132" s="33"/>
      <c r="BB132" s="33"/>
      <c r="BC132" s="33"/>
      <c r="BD132" s="33"/>
      <c r="BE132" s="33">
        <v>80000</v>
      </c>
      <c r="BF132" s="33"/>
      <c r="BG132" s="33"/>
      <c r="BH132" s="33"/>
      <c r="BI132" s="33"/>
      <c r="BJ132" s="33">
        <v>85000</v>
      </c>
      <c r="BK132" s="33"/>
      <c r="BL132" s="33"/>
      <c r="BM132" s="33"/>
      <c r="BN132" s="33"/>
      <c r="BO132" s="33">
        <v>0</v>
      </c>
      <c r="BP132" s="33"/>
      <c r="BQ132" s="33"/>
      <c r="BR132" s="33"/>
      <c r="BS132" s="33"/>
      <c r="BT132" s="33">
        <v>85000</v>
      </c>
      <c r="BU132" s="33"/>
      <c r="BV132" s="33"/>
      <c r="BW132" s="33"/>
      <c r="BX132" s="33"/>
    </row>
    <row r="133" spans="1:76" s="25" customFormat="1" ht="41.4" customHeight="1" x14ac:dyDescent="0.25">
      <c r="A133" s="34">
        <v>0</v>
      </c>
      <c r="B133" s="35"/>
      <c r="C133" s="35"/>
      <c r="D133" s="40" t="s">
        <v>195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41" t="s">
        <v>190</v>
      </c>
      <c r="R133" s="41"/>
      <c r="S133" s="41"/>
      <c r="T133" s="41"/>
      <c r="U133" s="41"/>
      <c r="V133" s="41" t="s">
        <v>191</v>
      </c>
      <c r="W133" s="41"/>
      <c r="X133" s="41"/>
      <c r="Y133" s="41"/>
      <c r="Z133" s="41"/>
      <c r="AA133" s="41"/>
      <c r="AB133" s="41"/>
      <c r="AC133" s="41"/>
      <c r="AD133" s="41"/>
      <c r="AE133" s="41"/>
      <c r="AF133" s="33">
        <v>10475</v>
      </c>
      <c r="AG133" s="33"/>
      <c r="AH133" s="33"/>
      <c r="AI133" s="33"/>
      <c r="AJ133" s="33"/>
      <c r="AK133" s="33">
        <v>0</v>
      </c>
      <c r="AL133" s="33"/>
      <c r="AM133" s="33"/>
      <c r="AN133" s="33"/>
      <c r="AO133" s="33"/>
      <c r="AP133" s="33">
        <v>10475</v>
      </c>
      <c r="AQ133" s="33"/>
      <c r="AR133" s="33"/>
      <c r="AS133" s="33"/>
      <c r="AT133" s="33"/>
      <c r="AU133" s="33">
        <v>10000</v>
      </c>
      <c r="AV133" s="33"/>
      <c r="AW133" s="33"/>
      <c r="AX133" s="33"/>
      <c r="AY133" s="33"/>
      <c r="AZ133" s="33">
        <v>0</v>
      </c>
      <c r="BA133" s="33"/>
      <c r="BB133" s="33"/>
      <c r="BC133" s="33"/>
      <c r="BD133" s="33"/>
      <c r="BE133" s="33">
        <v>10000</v>
      </c>
      <c r="BF133" s="33"/>
      <c r="BG133" s="33"/>
      <c r="BH133" s="33"/>
      <c r="BI133" s="33"/>
      <c r="BJ133" s="33">
        <v>25000</v>
      </c>
      <c r="BK133" s="33"/>
      <c r="BL133" s="33"/>
      <c r="BM133" s="33"/>
      <c r="BN133" s="33"/>
      <c r="BO133" s="33">
        <v>0</v>
      </c>
      <c r="BP133" s="33"/>
      <c r="BQ133" s="33"/>
      <c r="BR133" s="33"/>
      <c r="BS133" s="33"/>
      <c r="BT133" s="33">
        <v>25000</v>
      </c>
      <c r="BU133" s="33"/>
      <c r="BV133" s="33"/>
      <c r="BW133" s="33"/>
      <c r="BX133" s="33"/>
    </row>
    <row r="134" spans="1:76" s="25" customFormat="1" ht="41.4" customHeight="1" x14ac:dyDescent="0.25">
      <c r="A134" s="34">
        <v>0</v>
      </c>
      <c r="B134" s="35"/>
      <c r="C134" s="35"/>
      <c r="D134" s="40" t="s">
        <v>196</v>
      </c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8"/>
      <c r="Q134" s="41" t="s">
        <v>190</v>
      </c>
      <c r="R134" s="41"/>
      <c r="S134" s="41"/>
      <c r="T134" s="41"/>
      <c r="U134" s="41"/>
      <c r="V134" s="41" t="s">
        <v>191</v>
      </c>
      <c r="W134" s="41"/>
      <c r="X134" s="41"/>
      <c r="Y134" s="41"/>
      <c r="Z134" s="41"/>
      <c r="AA134" s="41"/>
      <c r="AB134" s="41"/>
      <c r="AC134" s="41"/>
      <c r="AD134" s="41"/>
      <c r="AE134" s="41"/>
      <c r="AF134" s="33">
        <v>16697</v>
      </c>
      <c r="AG134" s="33"/>
      <c r="AH134" s="33"/>
      <c r="AI134" s="33"/>
      <c r="AJ134" s="33"/>
      <c r="AK134" s="33">
        <v>0</v>
      </c>
      <c r="AL134" s="33"/>
      <c r="AM134" s="33"/>
      <c r="AN134" s="33"/>
      <c r="AO134" s="33"/>
      <c r="AP134" s="33">
        <v>16697</v>
      </c>
      <c r="AQ134" s="33"/>
      <c r="AR134" s="33"/>
      <c r="AS134" s="33"/>
      <c r="AT134" s="33"/>
      <c r="AU134" s="33">
        <v>30000</v>
      </c>
      <c r="AV134" s="33"/>
      <c r="AW134" s="33"/>
      <c r="AX134" s="33"/>
      <c r="AY134" s="33"/>
      <c r="AZ134" s="33">
        <v>0</v>
      </c>
      <c r="BA134" s="33"/>
      <c r="BB134" s="33"/>
      <c r="BC134" s="33"/>
      <c r="BD134" s="33"/>
      <c r="BE134" s="33">
        <v>30000</v>
      </c>
      <c r="BF134" s="33"/>
      <c r="BG134" s="33"/>
      <c r="BH134" s="33"/>
      <c r="BI134" s="33"/>
      <c r="BJ134" s="33">
        <v>50000</v>
      </c>
      <c r="BK134" s="33"/>
      <c r="BL134" s="33"/>
      <c r="BM134" s="33"/>
      <c r="BN134" s="33"/>
      <c r="BO134" s="33">
        <v>0</v>
      </c>
      <c r="BP134" s="33"/>
      <c r="BQ134" s="33"/>
      <c r="BR134" s="33"/>
      <c r="BS134" s="33"/>
      <c r="BT134" s="33">
        <v>50000</v>
      </c>
      <c r="BU134" s="33"/>
      <c r="BV134" s="33"/>
      <c r="BW134" s="33"/>
      <c r="BX134" s="33"/>
    </row>
    <row r="135" spans="1:76" s="25" customFormat="1" ht="82.8" customHeight="1" x14ac:dyDescent="0.25">
      <c r="A135" s="34">
        <v>0</v>
      </c>
      <c r="B135" s="35"/>
      <c r="C135" s="35"/>
      <c r="D135" s="40" t="s">
        <v>197</v>
      </c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8"/>
      <c r="Q135" s="41" t="s">
        <v>190</v>
      </c>
      <c r="R135" s="41"/>
      <c r="S135" s="41"/>
      <c r="T135" s="41"/>
      <c r="U135" s="41"/>
      <c r="V135" s="41" t="s">
        <v>191</v>
      </c>
      <c r="W135" s="41"/>
      <c r="X135" s="41"/>
      <c r="Y135" s="41"/>
      <c r="Z135" s="41"/>
      <c r="AA135" s="41"/>
      <c r="AB135" s="41"/>
      <c r="AC135" s="41"/>
      <c r="AD135" s="41"/>
      <c r="AE135" s="41"/>
      <c r="AF135" s="33">
        <v>62211</v>
      </c>
      <c r="AG135" s="33"/>
      <c r="AH135" s="33"/>
      <c r="AI135" s="33"/>
      <c r="AJ135" s="33"/>
      <c r="AK135" s="33">
        <v>0</v>
      </c>
      <c r="AL135" s="33"/>
      <c r="AM135" s="33"/>
      <c r="AN135" s="33"/>
      <c r="AO135" s="33"/>
      <c r="AP135" s="33">
        <v>62211</v>
      </c>
      <c r="AQ135" s="33"/>
      <c r="AR135" s="33"/>
      <c r="AS135" s="33"/>
      <c r="AT135" s="33"/>
      <c r="AU135" s="33">
        <v>70000</v>
      </c>
      <c r="AV135" s="33"/>
      <c r="AW135" s="33"/>
      <c r="AX135" s="33"/>
      <c r="AY135" s="33"/>
      <c r="AZ135" s="33">
        <v>0</v>
      </c>
      <c r="BA135" s="33"/>
      <c r="BB135" s="33"/>
      <c r="BC135" s="33"/>
      <c r="BD135" s="33"/>
      <c r="BE135" s="33">
        <v>70000</v>
      </c>
      <c r="BF135" s="33"/>
      <c r="BG135" s="33"/>
      <c r="BH135" s="33"/>
      <c r="BI135" s="33"/>
      <c r="BJ135" s="33">
        <v>55000</v>
      </c>
      <c r="BK135" s="33"/>
      <c r="BL135" s="33"/>
      <c r="BM135" s="33"/>
      <c r="BN135" s="33"/>
      <c r="BO135" s="33">
        <v>0</v>
      </c>
      <c r="BP135" s="33"/>
      <c r="BQ135" s="33"/>
      <c r="BR135" s="33"/>
      <c r="BS135" s="33"/>
      <c r="BT135" s="33">
        <v>55000</v>
      </c>
      <c r="BU135" s="33"/>
      <c r="BV135" s="33"/>
      <c r="BW135" s="33"/>
      <c r="BX135" s="33"/>
    </row>
    <row r="136" spans="1:76" s="6" customFormat="1" ht="15" customHeight="1" x14ac:dyDescent="0.25">
      <c r="A136" s="43">
        <v>0</v>
      </c>
      <c r="B136" s="44"/>
      <c r="C136" s="44"/>
      <c r="D136" s="45" t="s">
        <v>198</v>
      </c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1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</row>
    <row r="137" spans="1:76" s="25" customFormat="1" ht="15" customHeight="1" x14ac:dyDescent="0.25">
      <c r="A137" s="34">
        <v>0</v>
      </c>
      <c r="B137" s="35"/>
      <c r="C137" s="35"/>
      <c r="D137" s="40" t="s">
        <v>199</v>
      </c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8"/>
      <c r="Q137" s="41" t="s">
        <v>200</v>
      </c>
      <c r="R137" s="41"/>
      <c r="S137" s="41"/>
      <c r="T137" s="41"/>
      <c r="U137" s="41"/>
      <c r="V137" s="41" t="s">
        <v>201</v>
      </c>
      <c r="W137" s="41"/>
      <c r="X137" s="41"/>
      <c r="Y137" s="41"/>
      <c r="Z137" s="41"/>
      <c r="AA137" s="41"/>
      <c r="AB137" s="41"/>
      <c r="AC137" s="41"/>
      <c r="AD137" s="41"/>
      <c r="AE137" s="41"/>
      <c r="AF137" s="33">
        <v>0</v>
      </c>
      <c r="AG137" s="33"/>
      <c r="AH137" s="33"/>
      <c r="AI137" s="33"/>
      <c r="AJ137" s="33"/>
      <c r="AK137" s="33">
        <v>0</v>
      </c>
      <c r="AL137" s="33"/>
      <c r="AM137" s="33"/>
      <c r="AN137" s="33"/>
      <c r="AO137" s="33"/>
      <c r="AP137" s="33">
        <v>0</v>
      </c>
      <c r="AQ137" s="33"/>
      <c r="AR137" s="33"/>
      <c r="AS137" s="33"/>
      <c r="AT137" s="33"/>
      <c r="AU137" s="33">
        <v>0</v>
      </c>
      <c r="AV137" s="33"/>
      <c r="AW137" s="33"/>
      <c r="AX137" s="33"/>
      <c r="AY137" s="33"/>
      <c r="AZ137" s="33">
        <v>0</v>
      </c>
      <c r="BA137" s="33"/>
      <c r="BB137" s="33"/>
      <c r="BC137" s="33"/>
      <c r="BD137" s="33"/>
      <c r="BE137" s="33">
        <v>0</v>
      </c>
      <c r="BF137" s="33"/>
      <c r="BG137" s="33"/>
      <c r="BH137" s="33"/>
      <c r="BI137" s="33"/>
      <c r="BJ137" s="33">
        <v>0</v>
      </c>
      <c r="BK137" s="33"/>
      <c r="BL137" s="33"/>
      <c r="BM137" s="33"/>
      <c r="BN137" s="33"/>
      <c r="BO137" s="33">
        <v>0</v>
      </c>
      <c r="BP137" s="33"/>
      <c r="BQ137" s="33"/>
      <c r="BR137" s="33"/>
      <c r="BS137" s="33"/>
      <c r="BT137" s="33">
        <v>0</v>
      </c>
      <c r="BU137" s="33"/>
      <c r="BV137" s="33"/>
      <c r="BW137" s="33"/>
      <c r="BX137" s="33"/>
    </row>
    <row r="138" spans="1:76" s="25" customFormat="1" ht="27.6" customHeight="1" x14ac:dyDescent="0.25">
      <c r="A138" s="34">
        <v>0</v>
      </c>
      <c r="B138" s="35"/>
      <c r="C138" s="35"/>
      <c r="D138" s="40" t="s">
        <v>202</v>
      </c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8"/>
      <c r="Q138" s="41" t="s">
        <v>203</v>
      </c>
      <c r="R138" s="41"/>
      <c r="S138" s="41"/>
      <c r="T138" s="41"/>
      <c r="U138" s="41"/>
      <c r="V138" s="40" t="s">
        <v>204</v>
      </c>
      <c r="W138" s="37"/>
      <c r="X138" s="37"/>
      <c r="Y138" s="37"/>
      <c r="Z138" s="37"/>
      <c r="AA138" s="37"/>
      <c r="AB138" s="37"/>
      <c r="AC138" s="37"/>
      <c r="AD138" s="37"/>
      <c r="AE138" s="38"/>
      <c r="AF138" s="33">
        <v>4</v>
      </c>
      <c r="AG138" s="33"/>
      <c r="AH138" s="33"/>
      <c r="AI138" s="33"/>
      <c r="AJ138" s="33"/>
      <c r="AK138" s="33">
        <v>0</v>
      </c>
      <c r="AL138" s="33"/>
      <c r="AM138" s="33"/>
      <c r="AN138" s="33"/>
      <c r="AO138" s="33"/>
      <c r="AP138" s="33">
        <v>4</v>
      </c>
      <c r="AQ138" s="33"/>
      <c r="AR138" s="33"/>
      <c r="AS138" s="33"/>
      <c r="AT138" s="33"/>
      <c r="AU138" s="33">
        <v>0</v>
      </c>
      <c r="AV138" s="33"/>
      <c r="AW138" s="33"/>
      <c r="AX138" s="33"/>
      <c r="AY138" s="33"/>
      <c r="AZ138" s="33">
        <v>0</v>
      </c>
      <c r="BA138" s="33"/>
      <c r="BB138" s="33"/>
      <c r="BC138" s="33"/>
      <c r="BD138" s="33"/>
      <c r="BE138" s="33">
        <v>0</v>
      </c>
      <c r="BF138" s="33"/>
      <c r="BG138" s="33"/>
      <c r="BH138" s="33"/>
      <c r="BI138" s="33"/>
      <c r="BJ138" s="33">
        <v>6</v>
      </c>
      <c r="BK138" s="33"/>
      <c r="BL138" s="33"/>
      <c r="BM138" s="33"/>
      <c r="BN138" s="33"/>
      <c r="BO138" s="33">
        <v>0</v>
      </c>
      <c r="BP138" s="33"/>
      <c r="BQ138" s="33"/>
      <c r="BR138" s="33"/>
      <c r="BS138" s="33"/>
      <c r="BT138" s="33">
        <v>6</v>
      </c>
      <c r="BU138" s="33"/>
      <c r="BV138" s="33"/>
      <c r="BW138" s="33"/>
      <c r="BX138" s="33"/>
    </row>
    <row r="139" spans="1:76" s="25" customFormat="1" ht="27.6" customHeight="1" x14ac:dyDescent="0.25">
      <c r="A139" s="34">
        <v>0</v>
      </c>
      <c r="B139" s="35"/>
      <c r="C139" s="35"/>
      <c r="D139" s="40" t="s">
        <v>205</v>
      </c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8"/>
      <c r="Q139" s="41" t="s">
        <v>203</v>
      </c>
      <c r="R139" s="41"/>
      <c r="S139" s="41"/>
      <c r="T139" s="41"/>
      <c r="U139" s="41"/>
      <c r="V139" s="40" t="s">
        <v>204</v>
      </c>
      <c r="W139" s="37"/>
      <c r="X139" s="37"/>
      <c r="Y139" s="37"/>
      <c r="Z139" s="37"/>
      <c r="AA139" s="37"/>
      <c r="AB139" s="37"/>
      <c r="AC139" s="37"/>
      <c r="AD139" s="37"/>
      <c r="AE139" s="38"/>
      <c r="AF139" s="33">
        <v>7</v>
      </c>
      <c r="AG139" s="33"/>
      <c r="AH139" s="33"/>
      <c r="AI139" s="33"/>
      <c r="AJ139" s="33"/>
      <c r="AK139" s="33">
        <v>0</v>
      </c>
      <c r="AL139" s="33"/>
      <c r="AM139" s="33"/>
      <c r="AN139" s="33"/>
      <c r="AO139" s="33"/>
      <c r="AP139" s="33">
        <v>7</v>
      </c>
      <c r="AQ139" s="33"/>
      <c r="AR139" s="33"/>
      <c r="AS139" s="33"/>
      <c r="AT139" s="33"/>
      <c r="AU139" s="33">
        <v>8</v>
      </c>
      <c r="AV139" s="33"/>
      <c r="AW139" s="33"/>
      <c r="AX139" s="33"/>
      <c r="AY139" s="33"/>
      <c r="AZ139" s="33">
        <v>0</v>
      </c>
      <c r="BA139" s="33"/>
      <c r="BB139" s="33"/>
      <c r="BC139" s="33"/>
      <c r="BD139" s="33"/>
      <c r="BE139" s="33">
        <v>8</v>
      </c>
      <c r="BF139" s="33"/>
      <c r="BG139" s="33"/>
      <c r="BH139" s="33"/>
      <c r="BI139" s="33"/>
      <c r="BJ139" s="33">
        <v>9</v>
      </c>
      <c r="BK139" s="33"/>
      <c r="BL139" s="33"/>
      <c r="BM139" s="33"/>
      <c r="BN139" s="33"/>
      <c r="BO139" s="33">
        <v>0</v>
      </c>
      <c r="BP139" s="33"/>
      <c r="BQ139" s="33"/>
      <c r="BR139" s="33"/>
      <c r="BS139" s="33"/>
      <c r="BT139" s="33">
        <v>9</v>
      </c>
      <c r="BU139" s="33"/>
      <c r="BV139" s="33"/>
      <c r="BW139" s="33"/>
      <c r="BX139" s="33"/>
    </row>
    <row r="140" spans="1:76" s="25" customFormat="1" ht="15" customHeight="1" x14ac:dyDescent="0.25">
      <c r="A140" s="34">
        <v>0</v>
      </c>
      <c r="B140" s="35"/>
      <c r="C140" s="35"/>
      <c r="D140" s="40" t="s">
        <v>206</v>
      </c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8"/>
      <c r="Q140" s="41" t="s">
        <v>203</v>
      </c>
      <c r="R140" s="41"/>
      <c r="S140" s="41"/>
      <c r="T140" s="41"/>
      <c r="U140" s="41"/>
      <c r="V140" s="40" t="s">
        <v>201</v>
      </c>
      <c r="W140" s="37"/>
      <c r="X140" s="37"/>
      <c r="Y140" s="37"/>
      <c r="Z140" s="37"/>
      <c r="AA140" s="37"/>
      <c r="AB140" s="37"/>
      <c r="AC140" s="37"/>
      <c r="AD140" s="37"/>
      <c r="AE140" s="38"/>
      <c r="AF140" s="33">
        <v>14</v>
      </c>
      <c r="AG140" s="33"/>
      <c r="AH140" s="33"/>
      <c r="AI140" s="33"/>
      <c r="AJ140" s="33"/>
      <c r="AK140" s="33">
        <v>0</v>
      </c>
      <c r="AL140" s="33"/>
      <c r="AM140" s="33"/>
      <c r="AN140" s="33"/>
      <c r="AO140" s="33"/>
      <c r="AP140" s="33">
        <v>14</v>
      </c>
      <c r="AQ140" s="33"/>
      <c r="AR140" s="33"/>
      <c r="AS140" s="33"/>
      <c r="AT140" s="33"/>
      <c r="AU140" s="33">
        <v>14</v>
      </c>
      <c r="AV140" s="33"/>
      <c r="AW140" s="33"/>
      <c r="AX140" s="33"/>
      <c r="AY140" s="33"/>
      <c r="AZ140" s="33">
        <v>0</v>
      </c>
      <c r="BA140" s="33"/>
      <c r="BB140" s="33"/>
      <c r="BC140" s="33"/>
      <c r="BD140" s="33"/>
      <c r="BE140" s="33">
        <v>14</v>
      </c>
      <c r="BF140" s="33"/>
      <c r="BG140" s="33"/>
      <c r="BH140" s="33"/>
      <c r="BI140" s="33"/>
      <c r="BJ140" s="33">
        <v>14</v>
      </c>
      <c r="BK140" s="33"/>
      <c r="BL140" s="33"/>
      <c r="BM140" s="33"/>
      <c r="BN140" s="33"/>
      <c r="BO140" s="33">
        <v>0</v>
      </c>
      <c r="BP140" s="33"/>
      <c r="BQ140" s="33"/>
      <c r="BR140" s="33"/>
      <c r="BS140" s="33"/>
      <c r="BT140" s="33">
        <v>14</v>
      </c>
      <c r="BU140" s="33"/>
      <c r="BV140" s="33"/>
      <c r="BW140" s="33"/>
      <c r="BX140" s="33"/>
    </row>
    <row r="141" spans="1:76" s="25" customFormat="1" ht="27.6" customHeight="1" x14ac:dyDescent="0.25">
      <c r="A141" s="34">
        <v>0</v>
      </c>
      <c r="B141" s="35"/>
      <c r="C141" s="35"/>
      <c r="D141" s="40" t="s">
        <v>207</v>
      </c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8"/>
      <c r="Q141" s="41" t="s">
        <v>203</v>
      </c>
      <c r="R141" s="41"/>
      <c r="S141" s="41"/>
      <c r="T141" s="41"/>
      <c r="U141" s="41"/>
      <c r="V141" s="40" t="s">
        <v>204</v>
      </c>
      <c r="W141" s="37"/>
      <c r="X141" s="37"/>
      <c r="Y141" s="37"/>
      <c r="Z141" s="37"/>
      <c r="AA141" s="37"/>
      <c r="AB141" s="37"/>
      <c r="AC141" s="37"/>
      <c r="AD141" s="37"/>
      <c r="AE141" s="38"/>
      <c r="AF141" s="33">
        <v>280</v>
      </c>
      <c r="AG141" s="33"/>
      <c r="AH141" s="33"/>
      <c r="AI141" s="33"/>
      <c r="AJ141" s="33"/>
      <c r="AK141" s="33">
        <v>0</v>
      </c>
      <c r="AL141" s="33"/>
      <c r="AM141" s="33"/>
      <c r="AN141" s="33"/>
      <c r="AO141" s="33"/>
      <c r="AP141" s="33">
        <v>280</v>
      </c>
      <c r="AQ141" s="33"/>
      <c r="AR141" s="33"/>
      <c r="AS141" s="33"/>
      <c r="AT141" s="33"/>
      <c r="AU141" s="33">
        <v>186</v>
      </c>
      <c r="AV141" s="33"/>
      <c r="AW141" s="33"/>
      <c r="AX141" s="33"/>
      <c r="AY141" s="33"/>
      <c r="AZ141" s="33">
        <v>0</v>
      </c>
      <c r="BA141" s="33"/>
      <c r="BB141" s="33"/>
      <c r="BC141" s="33"/>
      <c r="BD141" s="33"/>
      <c r="BE141" s="33">
        <v>186</v>
      </c>
      <c r="BF141" s="33"/>
      <c r="BG141" s="33"/>
      <c r="BH141" s="33"/>
      <c r="BI141" s="33"/>
      <c r="BJ141" s="33">
        <v>300</v>
      </c>
      <c r="BK141" s="33"/>
      <c r="BL141" s="33"/>
      <c r="BM141" s="33"/>
      <c r="BN141" s="33"/>
      <c r="BO141" s="33">
        <v>0</v>
      </c>
      <c r="BP141" s="33"/>
      <c r="BQ141" s="33"/>
      <c r="BR141" s="33"/>
      <c r="BS141" s="33"/>
      <c r="BT141" s="33">
        <v>300</v>
      </c>
      <c r="BU141" s="33"/>
      <c r="BV141" s="33"/>
      <c r="BW141" s="33"/>
      <c r="BX141" s="33"/>
    </row>
    <row r="142" spans="1:76" s="25" customFormat="1" ht="15" customHeight="1" x14ac:dyDescent="0.25">
      <c r="A142" s="34">
        <v>0</v>
      </c>
      <c r="B142" s="35"/>
      <c r="C142" s="35"/>
      <c r="D142" s="40" t="s">
        <v>208</v>
      </c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8"/>
      <c r="Q142" s="41" t="s">
        <v>200</v>
      </c>
      <c r="R142" s="41"/>
      <c r="S142" s="41"/>
      <c r="T142" s="41"/>
      <c r="U142" s="41"/>
      <c r="V142" s="40" t="s">
        <v>201</v>
      </c>
      <c r="W142" s="37"/>
      <c r="X142" s="37"/>
      <c r="Y142" s="37"/>
      <c r="Z142" s="37"/>
      <c r="AA142" s="37"/>
      <c r="AB142" s="37"/>
      <c r="AC142" s="37"/>
      <c r="AD142" s="37"/>
      <c r="AE142" s="38"/>
      <c r="AF142" s="33">
        <v>27</v>
      </c>
      <c r="AG142" s="33"/>
      <c r="AH142" s="33"/>
      <c r="AI142" s="33"/>
      <c r="AJ142" s="33"/>
      <c r="AK142" s="33">
        <v>0</v>
      </c>
      <c r="AL142" s="33"/>
      <c r="AM142" s="33"/>
      <c r="AN142" s="33"/>
      <c r="AO142" s="33"/>
      <c r="AP142" s="33">
        <v>27</v>
      </c>
      <c r="AQ142" s="33"/>
      <c r="AR142" s="33"/>
      <c r="AS142" s="33"/>
      <c r="AT142" s="33"/>
      <c r="AU142" s="33">
        <v>27</v>
      </c>
      <c r="AV142" s="33"/>
      <c r="AW142" s="33"/>
      <c r="AX142" s="33"/>
      <c r="AY142" s="33"/>
      <c r="AZ142" s="33">
        <v>0</v>
      </c>
      <c r="BA142" s="33"/>
      <c r="BB142" s="33"/>
      <c r="BC142" s="33"/>
      <c r="BD142" s="33"/>
      <c r="BE142" s="33">
        <v>27</v>
      </c>
      <c r="BF142" s="33"/>
      <c r="BG142" s="33"/>
      <c r="BH142" s="33"/>
      <c r="BI142" s="33"/>
      <c r="BJ142" s="33">
        <v>27</v>
      </c>
      <c r="BK142" s="33"/>
      <c r="BL142" s="33"/>
      <c r="BM142" s="33"/>
      <c r="BN142" s="33"/>
      <c r="BO142" s="33">
        <v>0</v>
      </c>
      <c r="BP142" s="33"/>
      <c r="BQ142" s="33"/>
      <c r="BR142" s="33"/>
      <c r="BS142" s="33"/>
      <c r="BT142" s="33">
        <v>27</v>
      </c>
      <c r="BU142" s="33"/>
      <c r="BV142" s="33"/>
      <c r="BW142" s="33"/>
      <c r="BX142" s="33"/>
    </row>
    <row r="143" spans="1:76" s="25" customFormat="1" ht="15" customHeight="1" x14ac:dyDescent="0.25">
      <c r="A143" s="34">
        <v>0</v>
      </c>
      <c r="B143" s="35"/>
      <c r="C143" s="35"/>
      <c r="D143" s="40" t="s">
        <v>209</v>
      </c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8"/>
      <c r="Q143" s="41" t="s">
        <v>203</v>
      </c>
      <c r="R143" s="41"/>
      <c r="S143" s="41"/>
      <c r="T143" s="41"/>
      <c r="U143" s="41"/>
      <c r="V143" s="40" t="s">
        <v>204</v>
      </c>
      <c r="W143" s="37"/>
      <c r="X143" s="37"/>
      <c r="Y143" s="37"/>
      <c r="Z143" s="37"/>
      <c r="AA143" s="37"/>
      <c r="AB143" s="37"/>
      <c r="AC143" s="37"/>
      <c r="AD143" s="37"/>
      <c r="AE143" s="38"/>
      <c r="AF143" s="33">
        <v>3</v>
      </c>
      <c r="AG143" s="33"/>
      <c r="AH143" s="33"/>
      <c r="AI143" s="33"/>
      <c r="AJ143" s="33"/>
      <c r="AK143" s="33">
        <v>0</v>
      </c>
      <c r="AL143" s="33"/>
      <c r="AM143" s="33"/>
      <c r="AN143" s="33"/>
      <c r="AO143" s="33"/>
      <c r="AP143" s="33">
        <v>3</v>
      </c>
      <c r="AQ143" s="33"/>
      <c r="AR143" s="33"/>
      <c r="AS143" s="33"/>
      <c r="AT143" s="33"/>
      <c r="AU143" s="33">
        <v>2</v>
      </c>
      <c r="AV143" s="33"/>
      <c r="AW143" s="33"/>
      <c r="AX143" s="33"/>
      <c r="AY143" s="33"/>
      <c r="AZ143" s="33">
        <v>0</v>
      </c>
      <c r="BA143" s="33"/>
      <c r="BB143" s="33"/>
      <c r="BC143" s="33"/>
      <c r="BD143" s="33"/>
      <c r="BE143" s="33">
        <v>2</v>
      </c>
      <c r="BF143" s="33"/>
      <c r="BG143" s="33"/>
      <c r="BH143" s="33"/>
      <c r="BI143" s="33"/>
      <c r="BJ143" s="33">
        <v>2</v>
      </c>
      <c r="BK143" s="33"/>
      <c r="BL143" s="33"/>
      <c r="BM143" s="33"/>
      <c r="BN143" s="33"/>
      <c r="BO143" s="33">
        <v>0</v>
      </c>
      <c r="BP143" s="33"/>
      <c r="BQ143" s="33"/>
      <c r="BR143" s="33"/>
      <c r="BS143" s="33"/>
      <c r="BT143" s="33">
        <v>2</v>
      </c>
      <c r="BU143" s="33"/>
      <c r="BV143" s="33"/>
      <c r="BW143" s="33"/>
      <c r="BX143" s="33"/>
    </row>
    <row r="144" spans="1:76" s="6" customFormat="1" ht="15" customHeight="1" x14ac:dyDescent="0.25">
      <c r="A144" s="43">
        <v>0</v>
      </c>
      <c r="B144" s="44"/>
      <c r="C144" s="44"/>
      <c r="D144" s="45" t="s">
        <v>210</v>
      </c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1"/>
      <c r="Q144" s="46"/>
      <c r="R144" s="46"/>
      <c r="S144" s="46"/>
      <c r="T144" s="46"/>
      <c r="U144" s="46"/>
      <c r="V144" s="45"/>
      <c r="W144" s="30"/>
      <c r="X144" s="30"/>
      <c r="Y144" s="30"/>
      <c r="Z144" s="30"/>
      <c r="AA144" s="30"/>
      <c r="AB144" s="30"/>
      <c r="AC144" s="30"/>
      <c r="AD144" s="30"/>
      <c r="AE144" s="31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</row>
    <row r="145" spans="1:76" s="25" customFormat="1" ht="27.6" customHeight="1" x14ac:dyDescent="0.25">
      <c r="A145" s="34">
        <v>0</v>
      </c>
      <c r="B145" s="35"/>
      <c r="C145" s="35"/>
      <c r="D145" s="40" t="s">
        <v>211</v>
      </c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8"/>
      <c r="Q145" s="41" t="s">
        <v>190</v>
      </c>
      <c r="R145" s="41"/>
      <c r="S145" s="41"/>
      <c r="T145" s="41"/>
      <c r="U145" s="41"/>
      <c r="V145" s="40" t="s">
        <v>204</v>
      </c>
      <c r="W145" s="37"/>
      <c r="X145" s="37"/>
      <c r="Y145" s="37"/>
      <c r="Z145" s="37"/>
      <c r="AA145" s="37"/>
      <c r="AB145" s="37"/>
      <c r="AC145" s="37"/>
      <c r="AD145" s="37"/>
      <c r="AE145" s="38"/>
      <c r="AF145" s="33">
        <v>0</v>
      </c>
      <c r="AG145" s="33"/>
      <c r="AH145" s="33"/>
      <c r="AI145" s="33"/>
      <c r="AJ145" s="33"/>
      <c r="AK145" s="33">
        <v>0</v>
      </c>
      <c r="AL145" s="33"/>
      <c r="AM145" s="33"/>
      <c r="AN145" s="33"/>
      <c r="AO145" s="33"/>
      <c r="AP145" s="33">
        <v>0</v>
      </c>
      <c r="AQ145" s="33"/>
      <c r="AR145" s="33"/>
      <c r="AS145" s="33"/>
      <c r="AT145" s="33"/>
      <c r="AU145" s="33">
        <v>1923</v>
      </c>
      <c r="AV145" s="33"/>
      <c r="AW145" s="33"/>
      <c r="AX145" s="33"/>
      <c r="AY145" s="33"/>
      <c r="AZ145" s="33">
        <v>0</v>
      </c>
      <c r="BA145" s="33"/>
      <c r="BB145" s="33"/>
      <c r="BC145" s="33"/>
      <c r="BD145" s="33"/>
      <c r="BE145" s="33">
        <v>1923</v>
      </c>
      <c r="BF145" s="33"/>
      <c r="BG145" s="33"/>
      <c r="BH145" s="33"/>
      <c r="BI145" s="33"/>
      <c r="BJ145" s="33">
        <v>962</v>
      </c>
      <c r="BK145" s="33"/>
      <c r="BL145" s="33"/>
      <c r="BM145" s="33"/>
      <c r="BN145" s="33"/>
      <c r="BO145" s="33">
        <v>0</v>
      </c>
      <c r="BP145" s="33"/>
      <c r="BQ145" s="33"/>
      <c r="BR145" s="33"/>
      <c r="BS145" s="33"/>
      <c r="BT145" s="33">
        <v>962</v>
      </c>
      <c r="BU145" s="33"/>
      <c r="BV145" s="33"/>
      <c r="BW145" s="33"/>
      <c r="BX145" s="33"/>
    </row>
    <row r="146" spans="1:76" s="25" customFormat="1" ht="27.6" customHeight="1" x14ac:dyDescent="0.25">
      <c r="A146" s="34">
        <v>0</v>
      </c>
      <c r="B146" s="35"/>
      <c r="C146" s="35"/>
      <c r="D146" s="40" t="s">
        <v>212</v>
      </c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8"/>
      <c r="Q146" s="41" t="s">
        <v>190</v>
      </c>
      <c r="R146" s="41"/>
      <c r="S146" s="41"/>
      <c r="T146" s="41"/>
      <c r="U146" s="41"/>
      <c r="V146" s="40" t="s">
        <v>204</v>
      </c>
      <c r="W146" s="37"/>
      <c r="X146" s="37"/>
      <c r="Y146" s="37"/>
      <c r="Z146" s="37"/>
      <c r="AA146" s="37"/>
      <c r="AB146" s="37"/>
      <c r="AC146" s="37"/>
      <c r="AD146" s="37"/>
      <c r="AE146" s="38"/>
      <c r="AF146" s="33">
        <v>0</v>
      </c>
      <c r="AG146" s="33"/>
      <c r="AH146" s="33"/>
      <c r="AI146" s="33"/>
      <c r="AJ146" s="33"/>
      <c r="AK146" s="33">
        <v>0</v>
      </c>
      <c r="AL146" s="33"/>
      <c r="AM146" s="33"/>
      <c r="AN146" s="33"/>
      <c r="AO146" s="33"/>
      <c r="AP146" s="33">
        <v>0</v>
      </c>
      <c r="AQ146" s="33"/>
      <c r="AR146" s="33"/>
      <c r="AS146" s="33"/>
      <c r="AT146" s="33"/>
      <c r="AU146" s="33">
        <v>0</v>
      </c>
      <c r="AV146" s="33"/>
      <c r="AW146" s="33"/>
      <c r="AX146" s="33"/>
      <c r="AY146" s="33"/>
      <c r="AZ146" s="33">
        <v>0</v>
      </c>
      <c r="BA146" s="33"/>
      <c r="BB146" s="33"/>
      <c r="BC146" s="33"/>
      <c r="BD146" s="33"/>
      <c r="BE146" s="33">
        <v>0</v>
      </c>
      <c r="BF146" s="33"/>
      <c r="BG146" s="33"/>
      <c r="BH146" s="33"/>
      <c r="BI146" s="33"/>
      <c r="BJ146" s="33">
        <v>0</v>
      </c>
      <c r="BK146" s="33"/>
      <c r="BL146" s="33"/>
      <c r="BM146" s="33"/>
      <c r="BN146" s="33"/>
      <c r="BO146" s="33">
        <v>0</v>
      </c>
      <c r="BP146" s="33"/>
      <c r="BQ146" s="33"/>
      <c r="BR146" s="33"/>
      <c r="BS146" s="33"/>
      <c r="BT146" s="33">
        <v>0</v>
      </c>
      <c r="BU146" s="33"/>
      <c r="BV146" s="33"/>
      <c r="BW146" s="33"/>
      <c r="BX146" s="33"/>
    </row>
    <row r="147" spans="1:76" s="25" customFormat="1" ht="41.4" customHeight="1" x14ac:dyDescent="0.25">
      <c r="A147" s="34">
        <v>0</v>
      </c>
      <c r="B147" s="35"/>
      <c r="C147" s="35"/>
      <c r="D147" s="40" t="s">
        <v>213</v>
      </c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8"/>
      <c r="Q147" s="41" t="s">
        <v>190</v>
      </c>
      <c r="R147" s="41"/>
      <c r="S147" s="41"/>
      <c r="T147" s="41"/>
      <c r="U147" s="41"/>
      <c r="V147" s="40" t="s">
        <v>204</v>
      </c>
      <c r="W147" s="37"/>
      <c r="X147" s="37"/>
      <c r="Y147" s="37"/>
      <c r="Z147" s="37"/>
      <c r="AA147" s="37"/>
      <c r="AB147" s="37"/>
      <c r="AC147" s="37"/>
      <c r="AD147" s="37"/>
      <c r="AE147" s="38"/>
      <c r="AF147" s="33">
        <v>47401</v>
      </c>
      <c r="AG147" s="33"/>
      <c r="AH147" s="33"/>
      <c r="AI147" s="33"/>
      <c r="AJ147" s="33"/>
      <c r="AK147" s="33">
        <v>0</v>
      </c>
      <c r="AL147" s="33"/>
      <c r="AM147" s="33"/>
      <c r="AN147" s="33"/>
      <c r="AO147" s="33"/>
      <c r="AP147" s="33">
        <v>47401</v>
      </c>
      <c r="AQ147" s="33"/>
      <c r="AR147" s="33"/>
      <c r="AS147" s="33"/>
      <c r="AT147" s="33"/>
      <c r="AU147" s="33">
        <v>62963</v>
      </c>
      <c r="AV147" s="33"/>
      <c r="AW147" s="33"/>
      <c r="AX147" s="33"/>
      <c r="AY147" s="33"/>
      <c r="AZ147" s="33">
        <v>0</v>
      </c>
      <c r="BA147" s="33"/>
      <c r="BB147" s="33"/>
      <c r="BC147" s="33"/>
      <c r="BD147" s="33"/>
      <c r="BE147" s="33">
        <v>62963</v>
      </c>
      <c r="BF147" s="33"/>
      <c r="BG147" s="33"/>
      <c r="BH147" s="33"/>
      <c r="BI147" s="33"/>
      <c r="BJ147" s="33">
        <v>55630</v>
      </c>
      <c r="BK147" s="33"/>
      <c r="BL147" s="33"/>
      <c r="BM147" s="33"/>
      <c r="BN147" s="33"/>
      <c r="BO147" s="33">
        <v>0</v>
      </c>
      <c r="BP147" s="33"/>
      <c r="BQ147" s="33"/>
      <c r="BR147" s="33"/>
      <c r="BS147" s="33"/>
      <c r="BT147" s="33">
        <v>55630</v>
      </c>
      <c r="BU147" s="33"/>
      <c r="BV147" s="33"/>
      <c r="BW147" s="33"/>
      <c r="BX147" s="33"/>
    </row>
    <row r="148" spans="1:76" s="25" customFormat="1" ht="27.6" customHeight="1" x14ac:dyDescent="0.25">
      <c r="A148" s="34">
        <v>0</v>
      </c>
      <c r="B148" s="35"/>
      <c r="C148" s="35"/>
      <c r="D148" s="40" t="s">
        <v>214</v>
      </c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8"/>
      <c r="Q148" s="41" t="s">
        <v>190</v>
      </c>
      <c r="R148" s="41"/>
      <c r="S148" s="41"/>
      <c r="T148" s="41"/>
      <c r="U148" s="41"/>
      <c r="V148" s="40" t="s">
        <v>204</v>
      </c>
      <c r="W148" s="37"/>
      <c r="X148" s="37"/>
      <c r="Y148" s="37"/>
      <c r="Z148" s="37"/>
      <c r="AA148" s="37"/>
      <c r="AB148" s="37"/>
      <c r="AC148" s="37"/>
      <c r="AD148" s="37"/>
      <c r="AE148" s="38"/>
      <c r="AF148" s="33">
        <v>12967</v>
      </c>
      <c r="AG148" s="33"/>
      <c r="AH148" s="33"/>
      <c r="AI148" s="33"/>
      <c r="AJ148" s="33"/>
      <c r="AK148" s="33">
        <v>0</v>
      </c>
      <c r="AL148" s="33"/>
      <c r="AM148" s="33"/>
      <c r="AN148" s="33"/>
      <c r="AO148" s="33"/>
      <c r="AP148" s="33">
        <v>12967</v>
      </c>
      <c r="AQ148" s="33"/>
      <c r="AR148" s="33"/>
      <c r="AS148" s="33"/>
      <c r="AT148" s="33"/>
      <c r="AU148" s="33">
        <v>5000</v>
      </c>
      <c r="AV148" s="33"/>
      <c r="AW148" s="33"/>
      <c r="AX148" s="33"/>
      <c r="AY148" s="33"/>
      <c r="AZ148" s="33">
        <v>0</v>
      </c>
      <c r="BA148" s="33"/>
      <c r="BB148" s="33"/>
      <c r="BC148" s="33"/>
      <c r="BD148" s="33"/>
      <c r="BE148" s="33">
        <v>5000</v>
      </c>
      <c r="BF148" s="33"/>
      <c r="BG148" s="33"/>
      <c r="BH148" s="33"/>
      <c r="BI148" s="33"/>
      <c r="BJ148" s="33">
        <v>5000</v>
      </c>
      <c r="BK148" s="33"/>
      <c r="BL148" s="33"/>
      <c r="BM148" s="33"/>
      <c r="BN148" s="33"/>
      <c r="BO148" s="33">
        <v>0</v>
      </c>
      <c r="BP148" s="33"/>
      <c r="BQ148" s="33"/>
      <c r="BR148" s="33"/>
      <c r="BS148" s="33"/>
      <c r="BT148" s="33">
        <v>5000</v>
      </c>
      <c r="BU148" s="33"/>
      <c r="BV148" s="33"/>
      <c r="BW148" s="33"/>
      <c r="BX148" s="33"/>
    </row>
    <row r="149" spans="1:76" s="25" customFormat="1" ht="27.6" customHeight="1" x14ac:dyDescent="0.25">
      <c r="A149" s="34">
        <v>0</v>
      </c>
      <c r="B149" s="35"/>
      <c r="C149" s="35"/>
      <c r="D149" s="40" t="s">
        <v>215</v>
      </c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8"/>
      <c r="Q149" s="41" t="s">
        <v>190</v>
      </c>
      <c r="R149" s="41"/>
      <c r="S149" s="41"/>
      <c r="T149" s="41"/>
      <c r="U149" s="41"/>
      <c r="V149" s="40" t="s">
        <v>204</v>
      </c>
      <c r="W149" s="37"/>
      <c r="X149" s="37"/>
      <c r="Y149" s="37"/>
      <c r="Z149" s="37"/>
      <c r="AA149" s="37"/>
      <c r="AB149" s="37"/>
      <c r="AC149" s="37"/>
      <c r="AD149" s="37"/>
      <c r="AE149" s="38"/>
      <c r="AF149" s="33">
        <v>1884</v>
      </c>
      <c r="AG149" s="33"/>
      <c r="AH149" s="33"/>
      <c r="AI149" s="33"/>
      <c r="AJ149" s="33"/>
      <c r="AK149" s="33">
        <v>0</v>
      </c>
      <c r="AL149" s="33"/>
      <c r="AM149" s="33"/>
      <c r="AN149" s="33"/>
      <c r="AO149" s="33"/>
      <c r="AP149" s="33">
        <v>1884</v>
      </c>
      <c r="AQ149" s="33"/>
      <c r="AR149" s="33"/>
      <c r="AS149" s="33"/>
      <c r="AT149" s="33"/>
      <c r="AU149" s="33">
        <v>5714</v>
      </c>
      <c r="AV149" s="33"/>
      <c r="AW149" s="33"/>
      <c r="AX149" s="33"/>
      <c r="AY149" s="33"/>
      <c r="AZ149" s="33">
        <v>0</v>
      </c>
      <c r="BA149" s="33"/>
      <c r="BB149" s="33"/>
      <c r="BC149" s="33"/>
      <c r="BD149" s="33"/>
      <c r="BE149" s="33">
        <v>5714</v>
      </c>
      <c r="BF149" s="33"/>
      <c r="BG149" s="33"/>
      <c r="BH149" s="33"/>
      <c r="BI149" s="33"/>
      <c r="BJ149" s="33">
        <v>6071</v>
      </c>
      <c r="BK149" s="33"/>
      <c r="BL149" s="33"/>
      <c r="BM149" s="33"/>
      <c r="BN149" s="33"/>
      <c r="BO149" s="33">
        <v>0</v>
      </c>
      <c r="BP149" s="33"/>
      <c r="BQ149" s="33"/>
      <c r="BR149" s="33"/>
      <c r="BS149" s="33"/>
      <c r="BT149" s="33">
        <v>6071</v>
      </c>
      <c r="BU149" s="33"/>
      <c r="BV149" s="33"/>
      <c r="BW149" s="33"/>
      <c r="BX149" s="33"/>
    </row>
    <row r="150" spans="1:76" s="25" customFormat="1" ht="41.4" customHeight="1" x14ac:dyDescent="0.25">
      <c r="A150" s="34">
        <v>0</v>
      </c>
      <c r="B150" s="35"/>
      <c r="C150" s="35"/>
      <c r="D150" s="40" t="s">
        <v>216</v>
      </c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8"/>
      <c r="Q150" s="41" t="s">
        <v>190</v>
      </c>
      <c r="R150" s="41"/>
      <c r="S150" s="41"/>
      <c r="T150" s="41"/>
      <c r="U150" s="41"/>
      <c r="V150" s="40" t="s">
        <v>204</v>
      </c>
      <c r="W150" s="37"/>
      <c r="X150" s="37"/>
      <c r="Y150" s="37"/>
      <c r="Z150" s="37"/>
      <c r="AA150" s="37"/>
      <c r="AB150" s="37"/>
      <c r="AC150" s="37"/>
      <c r="AD150" s="37"/>
      <c r="AE150" s="38"/>
      <c r="AF150" s="33">
        <v>37</v>
      </c>
      <c r="AG150" s="33"/>
      <c r="AH150" s="33"/>
      <c r="AI150" s="33"/>
      <c r="AJ150" s="33"/>
      <c r="AK150" s="33">
        <v>0</v>
      </c>
      <c r="AL150" s="33"/>
      <c r="AM150" s="33"/>
      <c r="AN150" s="33"/>
      <c r="AO150" s="33"/>
      <c r="AP150" s="33">
        <v>37</v>
      </c>
      <c r="AQ150" s="33"/>
      <c r="AR150" s="33"/>
      <c r="AS150" s="33"/>
      <c r="AT150" s="33"/>
      <c r="AU150" s="33">
        <v>54</v>
      </c>
      <c r="AV150" s="33"/>
      <c r="AW150" s="33"/>
      <c r="AX150" s="33"/>
      <c r="AY150" s="33"/>
      <c r="AZ150" s="33">
        <v>0</v>
      </c>
      <c r="BA150" s="33"/>
      <c r="BB150" s="33"/>
      <c r="BC150" s="33"/>
      <c r="BD150" s="33"/>
      <c r="BE150" s="33">
        <v>54</v>
      </c>
      <c r="BF150" s="33"/>
      <c r="BG150" s="33"/>
      <c r="BH150" s="33"/>
      <c r="BI150" s="33"/>
      <c r="BJ150" s="33">
        <v>83</v>
      </c>
      <c r="BK150" s="33"/>
      <c r="BL150" s="33"/>
      <c r="BM150" s="33"/>
      <c r="BN150" s="33"/>
      <c r="BO150" s="33">
        <v>0</v>
      </c>
      <c r="BP150" s="33"/>
      <c r="BQ150" s="33"/>
      <c r="BR150" s="33"/>
      <c r="BS150" s="33"/>
      <c r="BT150" s="33">
        <v>83</v>
      </c>
      <c r="BU150" s="33"/>
      <c r="BV150" s="33"/>
      <c r="BW150" s="33"/>
      <c r="BX150" s="33"/>
    </row>
    <row r="151" spans="1:76" s="25" customFormat="1" ht="41.4" customHeight="1" x14ac:dyDescent="0.25">
      <c r="A151" s="34">
        <v>0</v>
      </c>
      <c r="B151" s="35"/>
      <c r="C151" s="35"/>
      <c r="D151" s="40" t="s">
        <v>217</v>
      </c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8"/>
      <c r="Q151" s="41" t="s">
        <v>190</v>
      </c>
      <c r="R151" s="41"/>
      <c r="S151" s="41"/>
      <c r="T151" s="41"/>
      <c r="U151" s="41"/>
      <c r="V151" s="40" t="s">
        <v>204</v>
      </c>
      <c r="W151" s="37"/>
      <c r="X151" s="37"/>
      <c r="Y151" s="37"/>
      <c r="Z151" s="37"/>
      <c r="AA151" s="37"/>
      <c r="AB151" s="37"/>
      <c r="AC151" s="37"/>
      <c r="AD151" s="37"/>
      <c r="AE151" s="38"/>
      <c r="AF151" s="33">
        <v>4174</v>
      </c>
      <c r="AG151" s="33"/>
      <c r="AH151" s="33"/>
      <c r="AI151" s="33"/>
      <c r="AJ151" s="33"/>
      <c r="AK151" s="33">
        <v>0</v>
      </c>
      <c r="AL151" s="33"/>
      <c r="AM151" s="33"/>
      <c r="AN151" s="33"/>
      <c r="AO151" s="33"/>
      <c r="AP151" s="33">
        <v>4174</v>
      </c>
      <c r="AQ151" s="33"/>
      <c r="AR151" s="33"/>
      <c r="AS151" s="33"/>
      <c r="AT151" s="33"/>
      <c r="AU151" s="33">
        <v>0</v>
      </c>
      <c r="AV151" s="33"/>
      <c r="AW151" s="33"/>
      <c r="AX151" s="33"/>
      <c r="AY151" s="33"/>
      <c r="AZ151" s="33">
        <v>0</v>
      </c>
      <c r="BA151" s="33"/>
      <c r="BB151" s="33"/>
      <c r="BC151" s="33"/>
      <c r="BD151" s="33"/>
      <c r="BE151" s="33">
        <v>0</v>
      </c>
      <c r="BF151" s="33"/>
      <c r="BG151" s="33"/>
      <c r="BH151" s="33"/>
      <c r="BI151" s="33"/>
      <c r="BJ151" s="33">
        <v>8333</v>
      </c>
      <c r="BK151" s="33"/>
      <c r="BL151" s="33"/>
      <c r="BM151" s="33"/>
      <c r="BN151" s="33"/>
      <c r="BO151" s="33">
        <v>0</v>
      </c>
      <c r="BP151" s="33"/>
      <c r="BQ151" s="33"/>
      <c r="BR151" s="33"/>
      <c r="BS151" s="33"/>
      <c r="BT151" s="33">
        <v>8333</v>
      </c>
      <c r="BU151" s="33"/>
      <c r="BV151" s="33"/>
      <c r="BW151" s="33"/>
      <c r="BX151" s="33"/>
    </row>
    <row r="152" spans="1:76" s="25" customFormat="1" ht="41.4" customHeight="1" x14ac:dyDescent="0.25">
      <c r="A152" s="34">
        <v>0</v>
      </c>
      <c r="B152" s="35"/>
      <c r="C152" s="35"/>
      <c r="D152" s="40" t="s">
        <v>218</v>
      </c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8"/>
      <c r="Q152" s="41" t="s">
        <v>190</v>
      </c>
      <c r="R152" s="41"/>
      <c r="S152" s="41"/>
      <c r="T152" s="41"/>
      <c r="U152" s="41"/>
      <c r="V152" s="40" t="s">
        <v>204</v>
      </c>
      <c r="W152" s="37"/>
      <c r="X152" s="37"/>
      <c r="Y152" s="37"/>
      <c r="Z152" s="37"/>
      <c r="AA152" s="37"/>
      <c r="AB152" s="37"/>
      <c r="AC152" s="37"/>
      <c r="AD152" s="37"/>
      <c r="AE152" s="38"/>
      <c r="AF152" s="33">
        <v>8887</v>
      </c>
      <c r="AG152" s="33"/>
      <c r="AH152" s="33"/>
      <c r="AI152" s="33"/>
      <c r="AJ152" s="33"/>
      <c r="AK152" s="33">
        <v>0</v>
      </c>
      <c r="AL152" s="33"/>
      <c r="AM152" s="33"/>
      <c r="AN152" s="33"/>
      <c r="AO152" s="33"/>
      <c r="AP152" s="33">
        <v>8887</v>
      </c>
      <c r="AQ152" s="33"/>
      <c r="AR152" s="33"/>
      <c r="AS152" s="33"/>
      <c r="AT152" s="33"/>
      <c r="AU152" s="33">
        <v>8750</v>
      </c>
      <c r="AV152" s="33"/>
      <c r="AW152" s="33"/>
      <c r="AX152" s="33"/>
      <c r="AY152" s="33"/>
      <c r="AZ152" s="33">
        <v>0</v>
      </c>
      <c r="BA152" s="33"/>
      <c r="BB152" s="33"/>
      <c r="BC152" s="33"/>
      <c r="BD152" s="33"/>
      <c r="BE152" s="33">
        <v>8750</v>
      </c>
      <c r="BF152" s="33"/>
      <c r="BG152" s="33"/>
      <c r="BH152" s="33"/>
      <c r="BI152" s="33"/>
      <c r="BJ152" s="33">
        <v>6111</v>
      </c>
      <c r="BK152" s="33"/>
      <c r="BL152" s="33"/>
      <c r="BM152" s="33"/>
      <c r="BN152" s="33"/>
      <c r="BO152" s="33">
        <v>0</v>
      </c>
      <c r="BP152" s="33"/>
      <c r="BQ152" s="33"/>
      <c r="BR152" s="33"/>
      <c r="BS152" s="33"/>
      <c r="BT152" s="33">
        <v>6111</v>
      </c>
      <c r="BU152" s="33"/>
      <c r="BV152" s="33"/>
      <c r="BW152" s="33"/>
      <c r="BX152" s="33"/>
    </row>
    <row r="153" spans="1:76" s="6" customFormat="1" ht="15" customHeight="1" x14ac:dyDescent="0.25">
      <c r="A153" s="43">
        <v>0</v>
      </c>
      <c r="B153" s="44"/>
      <c r="C153" s="44"/>
      <c r="D153" s="45" t="s">
        <v>219</v>
      </c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1"/>
      <c r="Q153" s="46"/>
      <c r="R153" s="46"/>
      <c r="S153" s="46"/>
      <c r="T153" s="46"/>
      <c r="U153" s="46"/>
      <c r="V153" s="45"/>
      <c r="W153" s="30"/>
      <c r="X153" s="30"/>
      <c r="Y153" s="30"/>
      <c r="Z153" s="30"/>
      <c r="AA153" s="30"/>
      <c r="AB153" s="30"/>
      <c r="AC153" s="30"/>
      <c r="AD153" s="30"/>
      <c r="AE153" s="31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</row>
    <row r="154" spans="1:76" s="25" customFormat="1" ht="27.6" customHeight="1" x14ac:dyDescent="0.25">
      <c r="A154" s="34">
        <v>0</v>
      </c>
      <c r="B154" s="35"/>
      <c r="C154" s="35"/>
      <c r="D154" s="40" t="s">
        <v>220</v>
      </c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8"/>
      <c r="Q154" s="41" t="s">
        <v>221</v>
      </c>
      <c r="R154" s="41"/>
      <c r="S154" s="41"/>
      <c r="T154" s="41"/>
      <c r="U154" s="41"/>
      <c r="V154" s="40" t="s">
        <v>222</v>
      </c>
      <c r="W154" s="37"/>
      <c r="X154" s="37"/>
      <c r="Y154" s="37"/>
      <c r="Z154" s="37"/>
      <c r="AA154" s="37"/>
      <c r="AB154" s="37"/>
      <c r="AC154" s="37"/>
      <c r="AD154" s="37"/>
      <c r="AE154" s="38"/>
      <c r="AF154" s="33">
        <v>0</v>
      </c>
      <c r="AG154" s="33"/>
      <c r="AH154" s="33"/>
      <c r="AI154" s="33"/>
      <c r="AJ154" s="33"/>
      <c r="AK154" s="33">
        <v>0</v>
      </c>
      <c r="AL154" s="33"/>
      <c r="AM154" s="33"/>
      <c r="AN154" s="33"/>
      <c r="AO154" s="33"/>
      <c r="AP154" s="33">
        <v>0</v>
      </c>
      <c r="AQ154" s="33"/>
      <c r="AR154" s="33"/>
      <c r="AS154" s="33"/>
      <c r="AT154" s="33"/>
      <c r="AU154" s="33">
        <v>100</v>
      </c>
      <c r="AV154" s="33"/>
      <c r="AW154" s="33"/>
      <c r="AX154" s="33"/>
      <c r="AY154" s="33"/>
      <c r="AZ154" s="33">
        <v>0</v>
      </c>
      <c r="BA154" s="33"/>
      <c r="BB154" s="33"/>
      <c r="BC154" s="33"/>
      <c r="BD154" s="33"/>
      <c r="BE154" s="33">
        <v>100</v>
      </c>
      <c r="BF154" s="33"/>
      <c r="BG154" s="33"/>
      <c r="BH154" s="33"/>
      <c r="BI154" s="33"/>
      <c r="BJ154" s="33">
        <v>100</v>
      </c>
      <c r="BK154" s="33"/>
      <c r="BL154" s="33"/>
      <c r="BM154" s="33"/>
      <c r="BN154" s="33"/>
      <c r="BO154" s="33">
        <v>0</v>
      </c>
      <c r="BP154" s="33"/>
      <c r="BQ154" s="33"/>
      <c r="BR154" s="33"/>
      <c r="BS154" s="33"/>
      <c r="BT154" s="33">
        <v>100</v>
      </c>
      <c r="BU154" s="33"/>
      <c r="BV154" s="33"/>
      <c r="BW154" s="33"/>
      <c r="BX154" s="33"/>
    </row>
    <row r="155" spans="1:76" s="25" customFormat="1" ht="27.6" customHeight="1" x14ac:dyDescent="0.25">
      <c r="A155" s="34">
        <v>0</v>
      </c>
      <c r="B155" s="35"/>
      <c r="C155" s="35"/>
      <c r="D155" s="40" t="s">
        <v>223</v>
      </c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8"/>
      <c r="Q155" s="41" t="s">
        <v>221</v>
      </c>
      <c r="R155" s="41"/>
      <c r="S155" s="41"/>
      <c r="T155" s="41"/>
      <c r="U155" s="41"/>
      <c r="V155" s="40" t="s">
        <v>222</v>
      </c>
      <c r="W155" s="37"/>
      <c r="X155" s="37"/>
      <c r="Y155" s="37"/>
      <c r="Z155" s="37"/>
      <c r="AA155" s="37"/>
      <c r="AB155" s="37"/>
      <c r="AC155" s="37"/>
      <c r="AD155" s="37"/>
      <c r="AE155" s="38"/>
      <c r="AF155" s="33">
        <v>0</v>
      </c>
      <c r="AG155" s="33"/>
      <c r="AH155" s="33"/>
      <c r="AI155" s="33"/>
      <c r="AJ155" s="33"/>
      <c r="AK155" s="33">
        <v>0</v>
      </c>
      <c r="AL155" s="33"/>
      <c r="AM155" s="33"/>
      <c r="AN155" s="33"/>
      <c r="AO155" s="33"/>
      <c r="AP155" s="33">
        <v>0</v>
      </c>
      <c r="AQ155" s="33"/>
      <c r="AR155" s="33"/>
      <c r="AS155" s="33"/>
      <c r="AT155" s="33"/>
      <c r="AU155" s="33">
        <v>0</v>
      </c>
      <c r="AV155" s="33"/>
      <c r="AW155" s="33"/>
      <c r="AX155" s="33"/>
      <c r="AY155" s="33"/>
      <c r="AZ155" s="33">
        <v>0</v>
      </c>
      <c r="BA155" s="33"/>
      <c r="BB155" s="33"/>
      <c r="BC155" s="33"/>
      <c r="BD155" s="33"/>
      <c r="BE155" s="33">
        <v>0</v>
      </c>
      <c r="BF155" s="33"/>
      <c r="BG155" s="33"/>
      <c r="BH155" s="33"/>
      <c r="BI155" s="33"/>
      <c r="BJ155" s="33">
        <v>0</v>
      </c>
      <c r="BK155" s="33"/>
      <c r="BL155" s="33"/>
      <c r="BM155" s="33"/>
      <c r="BN155" s="33"/>
      <c r="BO155" s="33">
        <v>0</v>
      </c>
      <c r="BP155" s="33"/>
      <c r="BQ155" s="33"/>
      <c r="BR155" s="33"/>
      <c r="BS155" s="33"/>
      <c r="BT155" s="33">
        <v>0</v>
      </c>
      <c r="BU155" s="33"/>
      <c r="BV155" s="33"/>
      <c r="BW155" s="33"/>
      <c r="BX155" s="33"/>
    </row>
    <row r="156" spans="1:76" s="25" customFormat="1" ht="41.4" customHeight="1" x14ac:dyDescent="0.25">
      <c r="A156" s="34">
        <v>0</v>
      </c>
      <c r="B156" s="35"/>
      <c r="C156" s="35"/>
      <c r="D156" s="40" t="s">
        <v>224</v>
      </c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8"/>
      <c r="Q156" s="41" t="s">
        <v>221</v>
      </c>
      <c r="R156" s="41"/>
      <c r="S156" s="41"/>
      <c r="T156" s="41"/>
      <c r="U156" s="41"/>
      <c r="V156" s="40" t="s">
        <v>222</v>
      </c>
      <c r="W156" s="37"/>
      <c r="X156" s="37"/>
      <c r="Y156" s="37"/>
      <c r="Z156" s="37"/>
      <c r="AA156" s="37"/>
      <c r="AB156" s="37"/>
      <c r="AC156" s="37"/>
      <c r="AD156" s="37"/>
      <c r="AE156" s="38"/>
      <c r="AF156" s="33">
        <v>100</v>
      </c>
      <c r="AG156" s="33"/>
      <c r="AH156" s="33"/>
      <c r="AI156" s="33"/>
      <c r="AJ156" s="33"/>
      <c r="AK156" s="33">
        <v>0</v>
      </c>
      <c r="AL156" s="33"/>
      <c r="AM156" s="33"/>
      <c r="AN156" s="33"/>
      <c r="AO156" s="33"/>
      <c r="AP156" s="33">
        <v>100</v>
      </c>
      <c r="AQ156" s="33"/>
      <c r="AR156" s="33"/>
      <c r="AS156" s="33"/>
      <c r="AT156" s="33"/>
      <c r="AU156" s="33">
        <v>100</v>
      </c>
      <c r="AV156" s="33"/>
      <c r="AW156" s="33"/>
      <c r="AX156" s="33"/>
      <c r="AY156" s="33"/>
      <c r="AZ156" s="33">
        <v>0</v>
      </c>
      <c r="BA156" s="33"/>
      <c r="BB156" s="33"/>
      <c r="BC156" s="33"/>
      <c r="BD156" s="33"/>
      <c r="BE156" s="33">
        <v>100</v>
      </c>
      <c r="BF156" s="33"/>
      <c r="BG156" s="33"/>
      <c r="BH156" s="33"/>
      <c r="BI156" s="33"/>
      <c r="BJ156" s="33">
        <v>75.099999999999994</v>
      </c>
      <c r="BK156" s="33"/>
      <c r="BL156" s="33"/>
      <c r="BM156" s="33"/>
      <c r="BN156" s="33"/>
      <c r="BO156" s="33">
        <v>0</v>
      </c>
      <c r="BP156" s="33"/>
      <c r="BQ156" s="33"/>
      <c r="BR156" s="33"/>
      <c r="BS156" s="33"/>
      <c r="BT156" s="33">
        <v>75.099999999999994</v>
      </c>
      <c r="BU156" s="33"/>
      <c r="BV156" s="33"/>
      <c r="BW156" s="33"/>
      <c r="BX156" s="33"/>
    </row>
    <row r="157" spans="1:76" s="25" customFormat="1" ht="27.6" customHeight="1" x14ac:dyDescent="0.25">
      <c r="A157" s="34">
        <v>0</v>
      </c>
      <c r="B157" s="35"/>
      <c r="C157" s="35"/>
      <c r="D157" s="40" t="s">
        <v>225</v>
      </c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8"/>
      <c r="Q157" s="41" t="s">
        <v>221</v>
      </c>
      <c r="R157" s="41"/>
      <c r="S157" s="41"/>
      <c r="T157" s="41"/>
      <c r="U157" s="41"/>
      <c r="V157" s="40" t="s">
        <v>222</v>
      </c>
      <c r="W157" s="37"/>
      <c r="X157" s="37"/>
      <c r="Y157" s="37"/>
      <c r="Z157" s="37"/>
      <c r="AA157" s="37"/>
      <c r="AB157" s="37"/>
      <c r="AC157" s="37"/>
      <c r="AD157" s="37"/>
      <c r="AE157" s="38"/>
      <c r="AF157" s="33">
        <v>32</v>
      </c>
      <c r="AG157" s="33"/>
      <c r="AH157" s="33"/>
      <c r="AI157" s="33"/>
      <c r="AJ157" s="33"/>
      <c r="AK157" s="33">
        <v>0</v>
      </c>
      <c r="AL157" s="33"/>
      <c r="AM157" s="33"/>
      <c r="AN157" s="33"/>
      <c r="AO157" s="33"/>
      <c r="AP157" s="33">
        <v>32</v>
      </c>
      <c r="AQ157" s="33"/>
      <c r="AR157" s="33"/>
      <c r="AS157" s="33"/>
      <c r="AT157" s="33"/>
      <c r="AU157" s="33">
        <v>100</v>
      </c>
      <c r="AV157" s="33"/>
      <c r="AW157" s="33"/>
      <c r="AX157" s="33"/>
      <c r="AY157" s="33"/>
      <c r="AZ157" s="33">
        <v>0</v>
      </c>
      <c r="BA157" s="33"/>
      <c r="BB157" s="33"/>
      <c r="BC157" s="33"/>
      <c r="BD157" s="33"/>
      <c r="BE157" s="33">
        <v>100</v>
      </c>
      <c r="BF157" s="33"/>
      <c r="BG157" s="33"/>
      <c r="BH157" s="33"/>
      <c r="BI157" s="33"/>
      <c r="BJ157" s="33">
        <v>100</v>
      </c>
      <c r="BK157" s="33"/>
      <c r="BL157" s="33"/>
      <c r="BM157" s="33"/>
      <c r="BN157" s="33"/>
      <c r="BO157" s="33">
        <v>0</v>
      </c>
      <c r="BP157" s="33"/>
      <c r="BQ157" s="33"/>
      <c r="BR157" s="33"/>
      <c r="BS157" s="33"/>
      <c r="BT157" s="33">
        <v>100</v>
      </c>
      <c r="BU157" s="33"/>
      <c r="BV157" s="33"/>
      <c r="BW157" s="33"/>
      <c r="BX157" s="33"/>
    </row>
    <row r="158" spans="1:76" s="25" customFormat="1" ht="27.6" customHeight="1" x14ac:dyDescent="0.25">
      <c r="A158" s="34">
        <v>0</v>
      </c>
      <c r="B158" s="35"/>
      <c r="C158" s="35"/>
      <c r="D158" s="40" t="s">
        <v>226</v>
      </c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8"/>
      <c r="Q158" s="41" t="s">
        <v>221</v>
      </c>
      <c r="R158" s="41"/>
      <c r="S158" s="41"/>
      <c r="T158" s="41"/>
      <c r="U158" s="41"/>
      <c r="V158" s="40" t="s">
        <v>222</v>
      </c>
      <c r="W158" s="37"/>
      <c r="X158" s="37"/>
      <c r="Y158" s="37"/>
      <c r="Z158" s="37"/>
      <c r="AA158" s="37"/>
      <c r="AB158" s="37"/>
      <c r="AC158" s="37"/>
      <c r="AD158" s="37"/>
      <c r="AE158" s="38"/>
      <c r="AF158" s="33">
        <v>0.01</v>
      </c>
      <c r="AG158" s="33"/>
      <c r="AH158" s="33"/>
      <c r="AI158" s="33"/>
      <c r="AJ158" s="33"/>
      <c r="AK158" s="33">
        <v>0</v>
      </c>
      <c r="AL158" s="33"/>
      <c r="AM158" s="33"/>
      <c r="AN158" s="33"/>
      <c r="AO158" s="33"/>
      <c r="AP158" s="33">
        <v>0.01</v>
      </c>
      <c r="AQ158" s="33"/>
      <c r="AR158" s="33"/>
      <c r="AS158" s="33"/>
      <c r="AT158" s="33"/>
      <c r="AU158" s="33">
        <v>100</v>
      </c>
      <c r="AV158" s="33"/>
      <c r="AW158" s="33"/>
      <c r="AX158" s="33"/>
      <c r="AY158" s="33"/>
      <c r="AZ158" s="33">
        <v>0</v>
      </c>
      <c r="BA158" s="33"/>
      <c r="BB158" s="33"/>
      <c r="BC158" s="33"/>
      <c r="BD158" s="33"/>
      <c r="BE158" s="33">
        <v>100</v>
      </c>
      <c r="BF158" s="33"/>
      <c r="BG158" s="33"/>
      <c r="BH158" s="33"/>
      <c r="BI158" s="33"/>
      <c r="BJ158" s="33">
        <v>100</v>
      </c>
      <c r="BK158" s="33"/>
      <c r="BL158" s="33"/>
      <c r="BM158" s="33"/>
      <c r="BN158" s="33"/>
      <c r="BO158" s="33">
        <v>0</v>
      </c>
      <c r="BP158" s="33"/>
      <c r="BQ158" s="33"/>
      <c r="BR158" s="33"/>
      <c r="BS158" s="33"/>
      <c r="BT158" s="33">
        <v>100</v>
      </c>
      <c r="BU158" s="33"/>
      <c r="BV158" s="33"/>
      <c r="BW158" s="33"/>
      <c r="BX158" s="33"/>
    </row>
    <row r="159" spans="1:76" s="25" customFormat="1" ht="27.6" customHeight="1" x14ac:dyDescent="0.25">
      <c r="A159" s="34">
        <v>0</v>
      </c>
      <c r="B159" s="35"/>
      <c r="C159" s="35"/>
      <c r="D159" s="40" t="s">
        <v>227</v>
      </c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8"/>
      <c r="Q159" s="41" t="s">
        <v>221</v>
      </c>
      <c r="R159" s="41"/>
      <c r="S159" s="41"/>
      <c r="T159" s="41"/>
      <c r="U159" s="41"/>
      <c r="V159" s="40" t="s">
        <v>222</v>
      </c>
      <c r="W159" s="37"/>
      <c r="X159" s="37"/>
      <c r="Y159" s="37"/>
      <c r="Z159" s="37"/>
      <c r="AA159" s="37"/>
      <c r="AB159" s="37"/>
      <c r="AC159" s="37"/>
      <c r="AD159" s="37"/>
      <c r="AE159" s="38"/>
      <c r="AF159" s="33">
        <v>52.8</v>
      </c>
      <c r="AG159" s="33"/>
      <c r="AH159" s="33"/>
      <c r="AI159" s="33"/>
      <c r="AJ159" s="33"/>
      <c r="AK159" s="33">
        <v>0</v>
      </c>
      <c r="AL159" s="33"/>
      <c r="AM159" s="33"/>
      <c r="AN159" s="33"/>
      <c r="AO159" s="33"/>
      <c r="AP159" s="33">
        <v>52.8</v>
      </c>
      <c r="AQ159" s="33"/>
      <c r="AR159" s="33"/>
      <c r="AS159" s="33"/>
      <c r="AT159" s="33"/>
      <c r="AU159" s="33">
        <v>100</v>
      </c>
      <c r="AV159" s="33"/>
      <c r="AW159" s="33"/>
      <c r="AX159" s="33"/>
      <c r="AY159" s="33"/>
      <c r="AZ159" s="33">
        <v>0</v>
      </c>
      <c r="BA159" s="33"/>
      <c r="BB159" s="33"/>
      <c r="BC159" s="33"/>
      <c r="BD159" s="33"/>
      <c r="BE159" s="33">
        <v>100</v>
      </c>
      <c r="BF159" s="33"/>
      <c r="BG159" s="33"/>
      <c r="BH159" s="33"/>
      <c r="BI159" s="33"/>
      <c r="BJ159" s="33">
        <v>100</v>
      </c>
      <c r="BK159" s="33"/>
      <c r="BL159" s="33"/>
      <c r="BM159" s="33"/>
      <c r="BN159" s="33"/>
      <c r="BO159" s="33">
        <v>0</v>
      </c>
      <c r="BP159" s="33"/>
      <c r="BQ159" s="33"/>
      <c r="BR159" s="33"/>
      <c r="BS159" s="33"/>
      <c r="BT159" s="33">
        <v>100</v>
      </c>
      <c r="BU159" s="33"/>
      <c r="BV159" s="33"/>
      <c r="BW159" s="33"/>
      <c r="BX159" s="33"/>
    </row>
    <row r="160" spans="1:76" s="25" customFormat="1" ht="41.4" customHeight="1" x14ac:dyDescent="0.25">
      <c r="A160" s="34">
        <v>0</v>
      </c>
      <c r="B160" s="35"/>
      <c r="C160" s="35"/>
      <c r="D160" s="40" t="s">
        <v>228</v>
      </c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8"/>
      <c r="Q160" s="41" t="s">
        <v>221</v>
      </c>
      <c r="R160" s="41"/>
      <c r="S160" s="41"/>
      <c r="T160" s="41"/>
      <c r="U160" s="41"/>
      <c r="V160" s="40" t="s">
        <v>222</v>
      </c>
      <c r="W160" s="37"/>
      <c r="X160" s="37"/>
      <c r="Y160" s="37"/>
      <c r="Z160" s="37"/>
      <c r="AA160" s="37"/>
      <c r="AB160" s="37"/>
      <c r="AC160" s="37"/>
      <c r="AD160" s="37"/>
      <c r="AE160" s="38"/>
      <c r="AF160" s="33">
        <v>20</v>
      </c>
      <c r="AG160" s="33"/>
      <c r="AH160" s="33"/>
      <c r="AI160" s="33"/>
      <c r="AJ160" s="33"/>
      <c r="AK160" s="33">
        <v>0</v>
      </c>
      <c r="AL160" s="33"/>
      <c r="AM160" s="33"/>
      <c r="AN160" s="33"/>
      <c r="AO160" s="33"/>
      <c r="AP160" s="33">
        <v>20</v>
      </c>
      <c r="AQ160" s="33"/>
      <c r="AR160" s="33"/>
      <c r="AS160" s="33"/>
      <c r="AT160" s="33"/>
      <c r="AU160" s="33">
        <v>0</v>
      </c>
      <c r="AV160" s="33"/>
      <c r="AW160" s="33"/>
      <c r="AX160" s="33"/>
      <c r="AY160" s="33"/>
      <c r="AZ160" s="33">
        <v>0</v>
      </c>
      <c r="BA160" s="33"/>
      <c r="BB160" s="33"/>
      <c r="BC160" s="33"/>
      <c r="BD160" s="33"/>
      <c r="BE160" s="33">
        <v>0</v>
      </c>
      <c r="BF160" s="33"/>
      <c r="BG160" s="33"/>
      <c r="BH160" s="33"/>
      <c r="BI160" s="33"/>
      <c r="BJ160" s="33">
        <v>100</v>
      </c>
      <c r="BK160" s="33"/>
      <c r="BL160" s="33"/>
      <c r="BM160" s="33"/>
      <c r="BN160" s="33"/>
      <c r="BO160" s="33">
        <v>0</v>
      </c>
      <c r="BP160" s="33"/>
      <c r="BQ160" s="33"/>
      <c r="BR160" s="33"/>
      <c r="BS160" s="33"/>
      <c r="BT160" s="33">
        <v>100</v>
      </c>
      <c r="BU160" s="33"/>
      <c r="BV160" s="33"/>
      <c r="BW160" s="33"/>
      <c r="BX160" s="33"/>
    </row>
    <row r="161" spans="1:79" s="25" customFormat="1" ht="41.4" customHeight="1" x14ac:dyDescent="0.25">
      <c r="A161" s="34">
        <v>0</v>
      </c>
      <c r="B161" s="35"/>
      <c r="C161" s="35"/>
      <c r="D161" s="40" t="s">
        <v>229</v>
      </c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8"/>
      <c r="Q161" s="41" t="s">
        <v>221</v>
      </c>
      <c r="R161" s="41"/>
      <c r="S161" s="41"/>
      <c r="T161" s="41"/>
      <c r="U161" s="41"/>
      <c r="V161" s="40" t="s">
        <v>222</v>
      </c>
      <c r="W161" s="37"/>
      <c r="X161" s="37"/>
      <c r="Y161" s="37"/>
      <c r="Z161" s="37"/>
      <c r="AA161" s="37"/>
      <c r="AB161" s="37"/>
      <c r="AC161" s="37"/>
      <c r="AD161" s="37"/>
      <c r="AE161" s="38"/>
      <c r="AF161" s="33">
        <v>70</v>
      </c>
      <c r="AG161" s="33"/>
      <c r="AH161" s="33"/>
      <c r="AI161" s="33"/>
      <c r="AJ161" s="33"/>
      <c r="AK161" s="33">
        <v>0</v>
      </c>
      <c r="AL161" s="33"/>
      <c r="AM161" s="33"/>
      <c r="AN161" s="33"/>
      <c r="AO161" s="33"/>
      <c r="AP161" s="33">
        <v>70</v>
      </c>
      <c r="AQ161" s="33"/>
      <c r="AR161" s="33"/>
      <c r="AS161" s="33"/>
      <c r="AT161" s="33"/>
      <c r="AU161" s="33">
        <v>100</v>
      </c>
      <c r="AV161" s="33"/>
      <c r="AW161" s="33"/>
      <c r="AX161" s="33"/>
      <c r="AY161" s="33"/>
      <c r="AZ161" s="33">
        <v>0</v>
      </c>
      <c r="BA161" s="33"/>
      <c r="BB161" s="33"/>
      <c r="BC161" s="33"/>
      <c r="BD161" s="33"/>
      <c r="BE161" s="33">
        <v>100</v>
      </c>
      <c r="BF161" s="33"/>
      <c r="BG161" s="33"/>
      <c r="BH161" s="33"/>
      <c r="BI161" s="33"/>
      <c r="BJ161" s="33">
        <v>100</v>
      </c>
      <c r="BK161" s="33"/>
      <c r="BL161" s="33"/>
      <c r="BM161" s="33"/>
      <c r="BN161" s="33"/>
      <c r="BO161" s="33">
        <v>0</v>
      </c>
      <c r="BP161" s="33"/>
      <c r="BQ161" s="33"/>
      <c r="BR161" s="33"/>
      <c r="BS161" s="33"/>
      <c r="BT161" s="33">
        <v>100</v>
      </c>
      <c r="BU161" s="33"/>
      <c r="BV161" s="33"/>
      <c r="BW161" s="33"/>
      <c r="BX161" s="33"/>
    </row>
    <row r="163" spans="1:79" ht="14.25" customHeight="1" x14ac:dyDescent="0.25">
      <c r="A163" s="67" t="s">
        <v>277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</row>
    <row r="164" spans="1:79" ht="23.1" customHeight="1" x14ac:dyDescent="0.25">
      <c r="A164" s="85" t="s">
        <v>6</v>
      </c>
      <c r="B164" s="86"/>
      <c r="C164" s="86"/>
      <c r="D164" s="41" t="s">
        <v>9</v>
      </c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 t="s">
        <v>8</v>
      </c>
      <c r="R164" s="41"/>
      <c r="S164" s="41"/>
      <c r="T164" s="41"/>
      <c r="U164" s="41"/>
      <c r="V164" s="41" t="s">
        <v>7</v>
      </c>
      <c r="W164" s="41"/>
      <c r="X164" s="41"/>
      <c r="Y164" s="41"/>
      <c r="Z164" s="41"/>
      <c r="AA164" s="41"/>
      <c r="AB164" s="41"/>
      <c r="AC164" s="41"/>
      <c r="AD164" s="41"/>
      <c r="AE164" s="41"/>
      <c r="AF164" s="80" t="s">
        <v>268</v>
      </c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2"/>
      <c r="AU164" s="80" t="s">
        <v>273</v>
      </c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  <c r="BG164" s="81"/>
      <c r="BH164" s="81"/>
      <c r="BI164" s="82"/>
    </row>
    <row r="165" spans="1:79" ht="28.5" customHeight="1" x14ac:dyDescent="0.25">
      <c r="A165" s="88"/>
      <c r="B165" s="89"/>
      <c r="C165" s="89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 t="s">
        <v>4</v>
      </c>
      <c r="AG165" s="41"/>
      <c r="AH165" s="41"/>
      <c r="AI165" s="41"/>
      <c r="AJ165" s="41"/>
      <c r="AK165" s="41" t="s">
        <v>3</v>
      </c>
      <c r="AL165" s="41"/>
      <c r="AM165" s="41"/>
      <c r="AN165" s="41"/>
      <c r="AO165" s="41"/>
      <c r="AP165" s="41" t="s">
        <v>123</v>
      </c>
      <c r="AQ165" s="41"/>
      <c r="AR165" s="41"/>
      <c r="AS165" s="41"/>
      <c r="AT165" s="41"/>
      <c r="AU165" s="41" t="s">
        <v>4</v>
      </c>
      <c r="AV165" s="41"/>
      <c r="AW165" s="41"/>
      <c r="AX165" s="41"/>
      <c r="AY165" s="41"/>
      <c r="AZ165" s="41" t="s">
        <v>3</v>
      </c>
      <c r="BA165" s="41"/>
      <c r="BB165" s="41"/>
      <c r="BC165" s="41"/>
      <c r="BD165" s="41"/>
      <c r="BE165" s="41" t="s">
        <v>90</v>
      </c>
      <c r="BF165" s="41"/>
      <c r="BG165" s="41"/>
      <c r="BH165" s="41"/>
      <c r="BI165" s="41"/>
    </row>
    <row r="166" spans="1:79" ht="15" customHeight="1" x14ac:dyDescent="0.25">
      <c r="A166" s="80">
        <v>1</v>
      </c>
      <c r="B166" s="81"/>
      <c r="C166" s="81"/>
      <c r="D166" s="41">
        <v>2</v>
      </c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>
        <v>3</v>
      </c>
      <c r="R166" s="41"/>
      <c r="S166" s="41"/>
      <c r="T166" s="41"/>
      <c r="U166" s="41"/>
      <c r="V166" s="41">
        <v>4</v>
      </c>
      <c r="W166" s="41"/>
      <c r="X166" s="41"/>
      <c r="Y166" s="41"/>
      <c r="Z166" s="41"/>
      <c r="AA166" s="41"/>
      <c r="AB166" s="41"/>
      <c r="AC166" s="41"/>
      <c r="AD166" s="41"/>
      <c r="AE166" s="41"/>
      <c r="AF166" s="41">
        <v>5</v>
      </c>
      <c r="AG166" s="41"/>
      <c r="AH166" s="41"/>
      <c r="AI166" s="41"/>
      <c r="AJ166" s="41"/>
      <c r="AK166" s="41">
        <v>6</v>
      </c>
      <c r="AL166" s="41"/>
      <c r="AM166" s="41"/>
      <c r="AN166" s="41"/>
      <c r="AO166" s="41"/>
      <c r="AP166" s="41">
        <v>7</v>
      </c>
      <c r="AQ166" s="41"/>
      <c r="AR166" s="41"/>
      <c r="AS166" s="41"/>
      <c r="AT166" s="41"/>
      <c r="AU166" s="41">
        <v>8</v>
      </c>
      <c r="AV166" s="41"/>
      <c r="AW166" s="41"/>
      <c r="AX166" s="41"/>
      <c r="AY166" s="41"/>
      <c r="AZ166" s="41">
        <v>9</v>
      </c>
      <c r="BA166" s="41"/>
      <c r="BB166" s="41"/>
      <c r="BC166" s="41"/>
      <c r="BD166" s="41"/>
      <c r="BE166" s="41">
        <v>10</v>
      </c>
      <c r="BF166" s="41"/>
      <c r="BG166" s="41"/>
      <c r="BH166" s="41"/>
      <c r="BI166" s="41"/>
    </row>
    <row r="167" spans="1:79" ht="15.75" hidden="1" customHeight="1" x14ac:dyDescent="0.25">
      <c r="A167" s="95" t="s">
        <v>154</v>
      </c>
      <c r="B167" s="96"/>
      <c r="C167" s="96"/>
      <c r="D167" s="41" t="s">
        <v>57</v>
      </c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 t="s">
        <v>70</v>
      </c>
      <c r="R167" s="41"/>
      <c r="S167" s="41"/>
      <c r="T167" s="41"/>
      <c r="U167" s="41"/>
      <c r="V167" s="41" t="s">
        <v>71</v>
      </c>
      <c r="W167" s="41"/>
      <c r="X167" s="41"/>
      <c r="Y167" s="41"/>
      <c r="Z167" s="41"/>
      <c r="AA167" s="41"/>
      <c r="AB167" s="41"/>
      <c r="AC167" s="41"/>
      <c r="AD167" s="41"/>
      <c r="AE167" s="41"/>
      <c r="AF167" s="71" t="s">
        <v>107</v>
      </c>
      <c r="AG167" s="71"/>
      <c r="AH167" s="71"/>
      <c r="AI167" s="71"/>
      <c r="AJ167" s="71"/>
      <c r="AK167" s="69" t="s">
        <v>108</v>
      </c>
      <c r="AL167" s="69"/>
      <c r="AM167" s="69"/>
      <c r="AN167" s="69"/>
      <c r="AO167" s="69"/>
      <c r="AP167" s="91" t="s">
        <v>188</v>
      </c>
      <c r="AQ167" s="91"/>
      <c r="AR167" s="91"/>
      <c r="AS167" s="91"/>
      <c r="AT167" s="91"/>
      <c r="AU167" s="71" t="s">
        <v>109</v>
      </c>
      <c r="AV167" s="71"/>
      <c r="AW167" s="71"/>
      <c r="AX167" s="71"/>
      <c r="AY167" s="71"/>
      <c r="AZ167" s="69" t="s">
        <v>110</v>
      </c>
      <c r="BA167" s="69"/>
      <c r="BB167" s="69"/>
      <c r="BC167" s="69"/>
      <c r="BD167" s="69"/>
      <c r="BE167" s="91" t="s">
        <v>188</v>
      </c>
      <c r="BF167" s="91"/>
      <c r="BG167" s="91"/>
      <c r="BH167" s="91"/>
      <c r="BI167" s="91"/>
      <c r="CA167" t="s">
        <v>39</v>
      </c>
    </row>
    <row r="168" spans="1:79" s="6" customFormat="1" ht="13.8" x14ac:dyDescent="0.25">
      <c r="A168" s="43">
        <v>0</v>
      </c>
      <c r="B168" s="44"/>
      <c r="C168" s="44"/>
      <c r="D168" s="46" t="s">
        <v>187</v>
      </c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CA168" s="6" t="s">
        <v>40</v>
      </c>
    </row>
    <row r="169" spans="1:79" s="25" customFormat="1" ht="55.2" customHeight="1" x14ac:dyDescent="0.25">
      <c r="A169" s="34">
        <v>0</v>
      </c>
      <c r="B169" s="35"/>
      <c r="C169" s="35"/>
      <c r="D169" s="40" t="s">
        <v>189</v>
      </c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8"/>
      <c r="Q169" s="41" t="s">
        <v>190</v>
      </c>
      <c r="R169" s="41"/>
      <c r="S169" s="41"/>
      <c r="T169" s="41"/>
      <c r="U169" s="41"/>
      <c r="V169" s="41" t="s">
        <v>191</v>
      </c>
      <c r="W169" s="41"/>
      <c r="X169" s="41"/>
      <c r="Y169" s="41"/>
      <c r="Z169" s="41"/>
      <c r="AA169" s="41"/>
      <c r="AB169" s="41"/>
      <c r="AC169" s="41"/>
      <c r="AD169" s="41"/>
      <c r="AE169" s="41"/>
      <c r="AF169" s="33">
        <v>65000</v>
      </c>
      <c r="AG169" s="33"/>
      <c r="AH169" s="33"/>
      <c r="AI169" s="33"/>
      <c r="AJ169" s="33"/>
      <c r="AK169" s="33">
        <v>0</v>
      </c>
      <c r="AL169" s="33"/>
      <c r="AM169" s="33"/>
      <c r="AN169" s="33"/>
      <c r="AO169" s="33"/>
      <c r="AP169" s="33">
        <v>65000</v>
      </c>
      <c r="AQ169" s="33"/>
      <c r="AR169" s="33"/>
      <c r="AS169" s="33"/>
      <c r="AT169" s="33"/>
      <c r="AU169" s="33">
        <v>0</v>
      </c>
      <c r="AV169" s="33"/>
      <c r="AW169" s="33"/>
      <c r="AX169" s="33"/>
      <c r="AY169" s="33"/>
      <c r="AZ169" s="33">
        <v>0</v>
      </c>
      <c r="BA169" s="33"/>
      <c r="BB169" s="33"/>
      <c r="BC169" s="33"/>
      <c r="BD169" s="33"/>
      <c r="BE169" s="33">
        <v>0</v>
      </c>
      <c r="BF169" s="33"/>
      <c r="BG169" s="33"/>
      <c r="BH169" s="33"/>
      <c r="BI169" s="33"/>
    </row>
    <row r="170" spans="1:79" s="25" customFormat="1" ht="27.6" customHeight="1" x14ac:dyDescent="0.25">
      <c r="A170" s="34">
        <v>0</v>
      </c>
      <c r="B170" s="35"/>
      <c r="C170" s="35"/>
      <c r="D170" s="40" t="s">
        <v>192</v>
      </c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8"/>
      <c r="Q170" s="41" t="s">
        <v>190</v>
      </c>
      <c r="R170" s="41"/>
      <c r="S170" s="41"/>
      <c r="T170" s="41"/>
      <c r="U170" s="41"/>
      <c r="V170" s="41" t="s">
        <v>191</v>
      </c>
      <c r="W170" s="41"/>
      <c r="X170" s="41"/>
      <c r="Y170" s="41"/>
      <c r="Z170" s="41"/>
      <c r="AA170" s="41"/>
      <c r="AB170" s="41"/>
      <c r="AC170" s="41"/>
      <c r="AD170" s="41"/>
      <c r="AE170" s="41"/>
      <c r="AF170" s="33">
        <v>2200000</v>
      </c>
      <c r="AG170" s="33"/>
      <c r="AH170" s="33"/>
      <c r="AI170" s="33"/>
      <c r="AJ170" s="33"/>
      <c r="AK170" s="33">
        <v>0</v>
      </c>
      <c r="AL170" s="33"/>
      <c r="AM170" s="33"/>
      <c r="AN170" s="33"/>
      <c r="AO170" s="33"/>
      <c r="AP170" s="33">
        <v>2200000</v>
      </c>
      <c r="AQ170" s="33"/>
      <c r="AR170" s="33"/>
      <c r="AS170" s="33"/>
      <c r="AT170" s="33"/>
      <c r="AU170" s="33">
        <v>0</v>
      </c>
      <c r="AV170" s="33"/>
      <c r="AW170" s="33"/>
      <c r="AX170" s="33"/>
      <c r="AY170" s="33"/>
      <c r="AZ170" s="33">
        <v>0</v>
      </c>
      <c r="BA170" s="33"/>
      <c r="BB170" s="33"/>
      <c r="BC170" s="33"/>
      <c r="BD170" s="33"/>
      <c r="BE170" s="33">
        <v>0</v>
      </c>
      <c r="BF170" s="33"/>
      <c r="BG170" s="33"/>
      <c r="BH170" s="33"/>
      <c r="BI170" s="33"/>
    </row>
    <row r="171" spans="1:79" s="25" customFormat="1" ht="27.6" customHeight="1" x14ac:dyDescent="0.25">
      <c r="A171" s="34">
        <v>0</v>
      </c>
      <c r="B171" s="35"/>
      <c r="C171" s="35"/>
      <c r="D171" s="40" t="s">
        <v>193</v>
      </c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8"/>
      <c r="Q171" s="41" t="s">
        <v>190</v>
      </c>
      <c r="R171" s="41"/>
      <c r="S171" s="41"/>
      <c r="T171" s="41"/>
      <c r="U171" s="41"/>
      <c r="V171" s="41" t="s">
        <v>191</v>
      </c>
      <c r="W171" s="41"/>
      <c r="X171" s="41"/>
      <c r="Y171" s="41"/>
      <c r="Z171" s="41"/>
      <c r="AA171" s="41"/>
      <c r="AB171" s="41"/>
      <c r="AC171" s="41"/>
      <c r="AD171" s="41"/>
      <c r="AE171" s="41"/>
      <c r="AF171" s="33">
        <v>140000</v>
      </c>
      <c r="AG171" s="33"/>
      <c r="AH171" s="33"/>
      <c r="AI171" s="33"/>
      <c r="AJ171" s="33"/>
      <c r="AK171" s="33">
        <v>0</v>
      </c>
      <c r="AL171" s="33"/>
      <c r="AM171" s="33"/>
      <c r="AN171" s="33"/>
      <c r="AO171" s="33"/>
      <c r="AP171" s="33">
        <v>140000</v>
      </c>
      <c r="AQ171" s="33"/>
      <c r="AR171" s="33"/>
      <c r="AS171" s="33"/>
      <c r="AT171" s="33"/>
      <c r="AU171" s="33">
        <v>0</v>
      </c>
      <c r="AV171" s="33"/>
      <c r="AW171" s="33"/>
      <c r="AX171" s="33"/>
      <c r="AY171" s="33"/>
      <c r="AZ171" s="33">
        <v>0</v>
      </c>
      <c r="BA171" s="33"/>
      <c r="BB171" s="33"/>
      <c r="BC171" s="33"/>
      <c r="BD171" s="33"/>
      <c r="BE171" s="33">
        <v>0</v>
      </c>
      <c r="BF171" s="33"/>
      <c r="BG171" s="33"/>
      <c r="BH171" s="33"/>
      <c r="BI171" s="33"/>
    </row>
    <row r="172" spans="1:79" s="25" customFormat="1" ht="30.6" customHeight="1" x14ac:dyDescent="0.25">
      <c r="A172" s="34">
        <v>0</v>
      </c>
      <c r="B172" s="35"/>
      <c r="C172" s="35"/>
      <c r="D172" s="40" t="s">
        <v>194</v>
      </c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8"/>
      <c r="Q172" s="41" t="s">
        <v>190</v>
      </c>
      <c r="R172" s="41"/>
      <c r="S172" s="41"/>
      <c r="T172" s="41"/>
      <c r="U172" s="41"/>
      <c r="V172" s="41" t="s">
        <v>191</v>
      </c>
      <c r="W172" s="41"/>
      <c r="X172" s="41"/>
      <c r="Y172" s="41"/>
      <c r="Z172" s="41"/>
      <c r="AA172" s="41"/>
      <c r="AB172" s="41"/>
      <c r="AC172" s="41"/>
      <c r="AD172" s="41"/>
      <c r="AE172" s="41"/>
      <c r="AF172" s="33">
        <v>150000</v>
      </c>
      <c r="AG172" s="33"/>
      <c r="AH172" s="33"/>
      <c r="AI172" s="33"/>
      <c r="AJ172" s="33"/>
      <c r="AK172" s="33">
        <v>0</v>
      </c>
      <c r="AL172" s="33"/>
      <c r="AM172" s="33"/>
      <c r="AN172" s="33"/>
      <c r="AO172" s="33"/>
      <c r="AP172" s="33">
        <v>150000</v>
      </c>
      <c r="AQ172" s="33"/>
      <c r="AR172" s="33"/>
      <c r="AS172" s="33"/>
      <c r="AT172" s="33"/>
      <c r="AU172" s="33">
        <v>0</v>
      </c>
      <c r="AV172" s="33"/>
      <c r="AW172" s="33"/>
      <c r="AX172" s="33"/>
      <c r="AY172" s="33"/>
      <c r="AZ172" s="33">
        <v>0</v>
      </c>
      <c r="BA172" s="33"/>
      <c r="BB172" s="33"/>
      <c r="BC172" s="33"/>
      <c r="BD172" s="33"/>
      <c r="BE172" s="33">
        <v>0</v>
      </c>
      <c r="BF172" s="33"/>
      <c r="BG172" s="33"/>
      <c r="BH172" s="33"/>
      <c r="BI172" s="33"/>
    </row>
    <row r="173" spans="1:79" s="25" customFormat="1" ht="41.4" customHeight="1" x14ac:dyDescent="0.25">
      <c r="A173" s="34">
        <v>0</v>
      </c>
      <c r="B173" s="35"/>
      <c r="C173" s="35"/>
      <c r="D173" s="40" t="s">
        <v>195</v>
      </c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8"/>
      <c r="Q173" s="41" t="s">
        <v>190</v>
      </c>
      <c r="R173" s="41"/>
      <c r="S173" s="41"/>
      <c r="T173" s="41"/>
      <c r="U173" s="41"/>
      <c r="V173" s="41" t="s">
        <v>191</v>
      </c>
      <c r="W173" s="41"/>
      <c r="X173" s="41"/>
      <c r="Y173" s="41"/>
      <c r="Z173" s="41"/>
      <c r="AA173" s="41"/>
      <c r="AB173" s="41"/>
      <c r="AC173" s="41"/>
      <c r="AD173" s="41"/>
      <c r="AE173" s="41"/>
      <c r="AF173" s="33">
        <v>135000</v>
      </c>
      <c r="AG173" s="33"/>
      <c r="AH173" s="33"/>
      <c r="AI173" s="33"/>
      <c r="AJ173" s="33"/>
      <c r="AK173" s="33">
        <v>0</v>
      </c>
      <c r="AL173" s="33"/>
      <c r="AM173" s="33"/>
      <c r="AN173" s="33"/>
      <c r="AO173" s="33"/>
      <c r="AP173" s="33">
        <v>135000</v>
      </c>
      <c r="AQ173" s="33"/>
      <c r="AR173" s="33"/>
      <c r="AS173" s="33"/>
      <c r="AT173" s="33"/>
      <c r="AU173" s="33">
        <v>0</v>
      </c>
      <c r="AV173" s="33"/>
      <c r="AW173" s="33"/>
      <c r="AX173" s="33"/>
      <c r="AY173" s="33"/>
      <c r="AZ173" s="33">
        <v>0</v>
      </c>
      <c r="BA173" s="33"/>
      <c r="BB173" s="33"/>
      <c r="BC173" s="33"/>
      <c r="BD173" s="33"/>
      <c r="BE173" s="33">
        <v>0</v>
      </c>
      <c r="BF173" s="33"/>
      <c r="BG173" s="33"/>
      <c r="BH173" s="33"/>
      <c r="BI173" s="33"/>
    </row>
    <row r="174" spans="1:79" s="25" customFormat="1" ht="41.4" customHeight="1" x14ac:dyDescent="0.25">
      <c r="A174" s="34">
        <v>0</v>
      </c>
      <c r="B174" s="35"/>
      <c r="C174" s="35"/>
      <c r="D174" s="40" t="s">
        <v>196</v>
      </c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8"/>
      <c r="Q174" s="41" t="s">
        <v>190</v>
      </c>
      <c r="R174" s="41"/>
      <c r="S174" s="41"/>
      <c r="T174" s="41"/>
      <c r="U174" s="41"/>
      <c r="V174" s="41" t="s">
        <v>191</v>
      </c>
      <c r="W174" s="41"/>
      <c r="X174" s="41"/>
      <c r="Y174" s="41"/>
      <c r="Z174" s="41"/>
      <c r="AA174" s="41"/>
      <c r="AB174" s="41"/>
      <c r="AC174" s="41"/>
      <c r="AD174" s="41"/>
      <c r="AE174" s="41"/>
      <c r="AF174" s="33">
        <v>55000</v>
      </c>
      <c r="AG174" s="33"/>
      <c r="AH174" s="33"/>
      <c r="AI174" s="33"/>
      <c r="AJ174" s="33"/>
      <c r="AK174" s="33">
        <v>0</v>
      </c>
      <c r="AL174" s="33"/>
      <c r="AM174" s="33"/>
      <c r="AN174" s="33"/>
      <c r="AO174" s="33"/>
      <c r="AP174" s="33">
        <v>55000</v>
      </c>
      <c r="AQ174" s="33"/>
      <c r="AR174" s="33"/>
      <c r="AS174" s="33"/>
      <c r="AT174" s="33"/>
      <c r="AU174" s="33">
        <v>0</v>
      </c>
      <c r="AV174" s="33"/>
      <c r="AW174" s="33"/>
      <c r="AX174" s="33"/>
      <c r="AY174" s="33"/>
      <c r="AZ174" s="33">
        <v>0</v>
      </c>
      <c r="BA174" s="33"/>
      <c r="BB174" s="33"/>
      <c r="BC174" s="33"/>
      <c r="BD174" s="33"/>
      <c r="BE174" s="33">
        <v>0</v>
      </c>
      <c r="BF174" s="33"/>
      <c r="BG174" s="33"/>
      <c r="BH174" s="33"/>
      <c r="BI174" s="33"/>
    </row>
    <row r="175" spans="1:79" s="25" customFormat="1" ht="82.8" customHeight="1" x14ac:dyDescent="0.25">
      <c r="A175" s="34">
        <v>0</v>
      </c>
      <c r="B175" s="35"/>
      <c r="C175" s="35"/>
      <c r="D175" s="40" t="s">
        <v>197</v>
      </c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8"/>
      <c r="Q175" s="41" t="s">
        <v>190</v>
      </c>
      <c r="R175" s="41"/>
      <c r="S175" s="41"/>
      <c r="T175" s="41"/>
      <c r="U175" s="41"/>
      <c r="V175" s="41" t="s">
        <v>191</v>
      </c>
      <c r="W175" s="41"/>
      <c r="X175" s="41"/>
      <c r="Y175" s="41"/>
      <c r="Z175" s="41"/>
      <c r="AA175" s="41"/>
      <c r="AB175" s="41"/>
      <c r="AC175" s="41"/>
      <c r="AD175" s="41"/>
      <c r="AE175" s="41"/>
      <c r="AF175" s="33">
        <v>85000</v>
      </c>
      <c r="AG175" s="33"/>
      <c r="AH175" s="33"/>
      <c r="AI175" s="33"/>
      <c r="AJ175" s="33"/>
      <c r="AK175" s="33">
        <v>0</v>
      </c>
      <c r="AL175" s="33"/>
      <c r="AM175" s="33"/>
      <c r="AN175" s="33"/>
      <c r="AO175" s="33"/>
      <c r="AP175" s="33">
        <v>85000</v>
      </c>
      <c r="AQ175" s="33"/>
      <c r="AR175" s="33"/>
      <c r="AS175" s="33"/>
      <c r="AT175" s="33"/>
      <c r="AU175" s="33">
        <v>0</v>
      </c>
      <c r="AV175" s="33"/>
      <c r="AW175" s="33"/>
      <c r="AX175" s="33"/>
      <c r="AY175" s="33"/>
      <c r="AZ175" s="33">
        <v>0</v>
      </c>
      <c r="BA175" s="33"/>
      <c r="BB175" s="33"/>
      <c r="BC175" s="33"/>
      <c r="BD175" s="33"/>
      <c r="BE175" s="33">
        <v>0</v>
      </c>
      <c r="BF175" s="33"/>
      <c r="BG175" s="33"/>
      <c r="BH175" s="33"/>
      <c r="BI175" s="33"/>
    </row>
    <row r="176" spans="1:79" s="6" customFormat="1" ht="13.8" x14ac:dyDescent="0.25">
      <c r="A176" s="43">
        <v>0</v>
      </c>
      <c r="B176" s="44"/>
      <c r="C176" s="44"/>
      <c r="D176" s="45" t="s">
        <v>198</v>
      </c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1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</row>
    <row r="177" spans="1:61" s="25" customFormat="1" ht="13.8" customHeight="1" x14ac:dyDescent="0.25">
      <c r="A177" s="34">
        <v>0</v>
      </c>
      <c r="B177" s="35"/>
      <c r="C177" s="35"/>
      <c r="D177" s="40" t="s">
        <v>199</v>
      </c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8"/>
      <c r="Q177" s="41" t="s">
        <v>200</v>
      </c>
      <c r="R177" s="41"/>
      <c r="S177" s="41"/>
      <c r="T177" s="41"/>
      <c r="U177" s="41"/>
      <c r="V177" s="41" t="s">
        <v>201</v>
      </c>
      <c r="W177" s="41"/>
      <c r="X177" s="41"/>
      <c r="Y177" s="41"/>
      <c r="Z177" s="41"/>
      <c r="AA177" s="41"/>
      <c r="AB177" s="41"/>
      <c r="AC177" s="41"/>
      <c r="AD177" s="41"/>
      <c r="AE177" s="41"/>
      <c r="AF177" s="33">
        <v>5</v>
      </c>
      <c r="AG177" s="33"/>
      <c r="AH177" s="33"/>
      <c r="AI177" s="33"/>
      <c r="AJ177" s="33"/>
      <c r="AK177" s="33">
        <v>0</v>
      </c>
      <c r="AL177" s="33"/>
      <c r="AM177" s="33"/>
      <c r="AN177" s="33"/>
      <c r="AO177" s="33"/>
      <c r="AP177" s="33">
        <v>5</v>
      </c>
      <c r="AQ177" s="33"/>
      <c r="AR177" s="33"/>
      <c r="AS177" s="33"/>
      <c r="AT177" s="33"/>
      <c r="AU177" s="33">
        <v>0</v>
      </c>
      <c r="AV177" s="33"/>
      <c r="AW177" s="33"/>
      <c r="AX177" s="33"/>
      <c r="AY177" s="33"/>
      <c r="AZ177" s="33">
        <v>0</v>
      </c>
      <c r="BA177" s="33"/>
      <c r="BB177" s="33"/>
      <c r="BC177" s="33"/>
      <c r="BD177" s="33"/>
      <c r="BE177" s="33">
        <v>0</v>
      </c>
      <c r="BF177" s="33"/>
      <c r="BG177" s="33"/>
      <c r="BH177" s="33"/>
      <c r="BI177" s="33"/>
    </row>
    <row r="178" spans="1:61" s="25" customFormat="1" ht="27.6" customHeight="1" x14ac:dyDescent="0.25">
      <c r="A178" s="34">
        <v>0</v>
      </c>
      <c r="B178" s="35"/>
      <c r="C178" s="35"/>
      <c r="D178" s="40" t="s">
        <v>202</v>
      </c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8"/>
      <c r="Q178" s="41" t="s">
        <v>203</v>
      </c>
      <c r="R178" s="41"/>
      <c r="S178" s="41"/>
      <c r="T178" s="41"/>
      <c r="U178" s="41"/>
      <c r="V178" s="40" t="s">
        <v>204</v>
      </c>
      <c r="W178" s="37"/>
      <c r="X178" s="37"/>
      <c r="Y178" s="37"/>
      <c r="Z178" s="37"/>
      <c r="AA178" s="37"/>
      <c r="AB178" s="37"/>
      <c r="AC178" s="37"/>
      <c r="AD178" s="37"/>
      <c r="AE178" s="38"/>
      <c r="AF178" s="33">
        <v>26</v>
      </c>
      <c r="AG178" s="33"/>
      <c r="AH178" s="33"/>
      <c r="AI178" s="33"/>
      <c r="AJ178" s="33"/>
      <c r="AK178" s="33">
        <v>0</v>
      </c>
      <c r="AL178" s="33"/>
      <c r="AM178" s="33"/>
      <c r="AN178" s="33"/>
      <c r="AO178" s="33"/>
      <c r="AP178" s="33">
        <v>26</v>
      </c>
      <c r="AQ178" s="33"/>
      <c r="AR178" s="33"/>
      <c r="AS178" s="33"/>
      <c r="AT178" s="33"/>
      <c r="AU178" s="33">
        <v>0</v>
      </c>
      <c r="AV178" s="33"/>
      <c r="AW178" s="33"/>
      <c r="AX178" s="33"/>
      <c r="AY178" s="33"/>
      <c r="AZ178" s="33">
        <v>0</v>
      </c>
      <c r="BA178" s="33"/>
      <c r="BB178" s="33"/>
      <c r="BC178" s="33"/>
      <c r="BD178" s="33"/>
      <c r="BE178" s="33">
        <v>0</v>
      </c>
      <c r="BF178" s="33"/>
      <c r="BG178" s="33"/>
      <c r="BH178" s="33"/>
      <c r="BI178" s="33"/>
    </row>
    <row r="179" spans="1:61" s="25" customFormat="1" ht="27.6" customHeight="1" x14ac:dyDescent="0.25">
      <c r="A179" s="34">
        <v>0</v>
      </c>
      <c r="B179" s="35"/>
      <c r="C179" s="35"/>
      <c r="D179" s="40" t="s">
        <v>205</v>
      </c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8"/>
      <c r="Q179" s="41" t="s">
        <v>203</v>
      </c>
      <c r="R179" s="41"/>
      <c r="S179" s="41"/>
      <c r="T179" s="41"/>
      <c r="U179" s="41"/>
      <c r="V179" s="40" t="s">
        <v>204</v>
      </c>
      <c r="W179" s="37"/>
      <c r="X179" s="37"/>
      <c r="Y179" s="37"/>
      <c r="Z179" s="37"/>
      <c r="AA179" s="37"/>
      <c r="AB179" s="37"/>
      <c r="AC179" s="37"/>
      <c r="AD179" s="37"/>
      <c r="AE179" s="38"/>
      <c r="AF179" s="33">
        <v>16</v>
      </c>
      <c r="AG179" s="33"/>
      <c r="AH179" s="33"/>
      <c r="AI179" s="33"/>
      <c r="AJ179" s="33"/>
      <c r="AK179" s="33">
        <v>0</v>
      </c>
      <c r="AL179" s="33"/>
      <c r="AM179" s="33"/>
      <c r="AN179" s="33"/>
      <c r="AO179" s="33"/>
      <c r="AP179" s="33">
        <v>16</v>
      </c>
      <c r="AQ179" s="33"/>
      <c r="AR179" s="33"/>
      <c r="AS179" s="33"/>
      <c r="AT179" s="33"/>
      <c r="AU179" s="33">
        <v>0</v>
      </c>
      <c r="AV179" s="33"/>
      <c r="AW179" s="33"/>
      <c r="AX179" s="33"/>
      <c r="AY179" s="33"/>
      <c r="AZ179" s="33">
        <v>0</v>
      </c>
      <c r="BA179" s="33"/>
      <c r="BB179" s="33"/>
      <c r="BC179" s="33"/>
      <c r="BD179" s="33"/>
      <c r="BE179" s="33">
        <v>0</v>
      </c>
      <c r="BF179" s="33"/>
      <c r="BG179" s="33"/>
      <c r="BH179" s="33"/>
      <c r="BI179" s="33"/>
    </row>
    <row r="180" spans="1:61" s="25" customFormat="1" ht="13.8" customHeight="1" x14ac:dyDescent="0.25">
      <c r="A180" s="34">
        <v>0</v>
      </c>
      <c r="B180" s="35"/>
      <c r="C180" s="35"/>
      <c r="D180" s="40" t="s">
        <v>206</v>
      </c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8"/>
      <c r="Q180" s="41" t="s">
        <v>203</v>
      </c>
      <c r="R180" s="41"/>
      <c r="S180" s="41"/>
      <c r="T180" s="41"/>
      <c r="U180" s="41"/>
      <c r="V180" s="40" t="s">
        <v>201</v>
      </c>
      <c r="W180" s="37"/>
      <c r="X180" s="37"/>
      <c r="Y180" s="37"/>
      <c r="Z180" s="37"/>
      <c r="AA180" s="37"/>
      <c r="AB180" s="37"/>
      <c r="AC180" s="37"/>
      <c r="AD180" s="37"/>
      <c r="AE180" s="38"/>
      <c r="AF180" s="33">
        <v>3400</v>
      </c>
      <c r="AG180" s="33"/>
      <c r="AH180" s="33"/>
      <c r="AI180" s="33"/>
      <c r="AJ180" s="33"/>
      <c r="AK180" s="33">
        <v>0</v>
      </c>
      <c r="AL180" s="33"/>
      <c r="AM180" s="33"/>
      <c r="AN180" s="33"/>
      <c r="AO180" s="33"/>
      <c r="AP180" s="33">
        <v>3400</v>
      </c>
      <c r="AQ180" s="33"/>
      <c r="AR180" s="33"/>
      <c r="AS180" s="33"/>
      <c r="AT180" s="33"/>
      <c r="AU180" s="33">
        <v>0</v>
      </c>
      <c r="AV180" s="33"/>
      <c r="AW180" s="33"/>
      <c r="AX180" s="33"/>
      <c r="AY180" s="33"/>
      <c r="AZ180" s="33">
        <v>0</v>
      </c>
      <c r="BA180" s="33"/>
      <c r="BB180" s="33"/>
      <c r="BC180" s="33"/>
      <c r="BD180" s="33"/>
      <c r="BE180" s="33">
        <v>0</v>
      </c>
      <c r="BF180" s="33"/>
      <c r="BG180" s="33"/>
      <c r="BH180" s="33"/>
      <c r="BI180" s="33"/>
    </row>
    <row r="181" spans="1:61" s="25" customFormat="1" ht="27.6" customHeight="1" x14ac:dyDescent="0.25">
      <c r="A181" s="34">
        <v>0</v>
      </c>
      <c r="B181" s="35"/>
      <c r="C181" s="35"/>
      <c r="D181" s="40" t="s">
        <v>207</v>
      </c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8"/>
      <c r="Q181" s="41" t="s">
        <v>203</v>
      </c>
      <c r="R181" s="41"/>
      <c r="S181" s="41"/>
      <c r="T181" s="41"/>
      <c r="U181" s="41"/>
      <c r="V181" s="40" t="s">
        <v>204</v>
      </c>
      <c r="W181" s="37"/>
      <c r="X181" s="37"/>
      <c r="Y181" s="37"/>
      <c r="Z181" s="37"/>
      <c r="AA181" s="37"/>
      <c r="AB181" s="37"/>
      <c r="AC181" s="37"/>
      <c r="AD181" s="37"/>
      <c r="AE181" s="38"/>
      <c r="AF181" s="33">
        <v>2190</v>
      </c>
      <c r="AG181" s="33"/>
      <c r="AH181" s="33"/>
      <c r="AI181" s="33"/>
      <c r="AJ181" s="33"/>
      <c r="AK181" s="33">
        <v>0</v>
      </c>
      <c r="AL181" s="33"/>
      <c r="AM181" s="33"/>
      <c r="AN181" s="33"/>
      <c r="AO181" s="33"/>
      <c r="AP181" s="33">
        <v>2190</v>
      </c>
      <c r="AQ181" s="33"/>
      <c r="AR181" s="33"/>
      <c r="AS181" s="33"/>
      <c r="AT181" s="33"/>
      <c r="AU181" s="33">
        <v>0</v>
      </c>
      <c r="AV181" s="33"/>
      <c r="AW181" s="33"/>
      <c r="AX181" s="33"/>
      <c r="AY181" s="33"/>
      <c r="AZ181" s="33">
        <v>0</v>
      </c>
      <c r="BA181" s="33"/>
      <c r="BB181" s="33"/>
      <c r="BC181" s="33"/>
      <c r="BD181" s="33"/>
      <c r="BE181" s="33">
        <v>0</v>
      </c>
      <c r="BF181" s="33"/>
      <c r="BG181" s="33"/>
      <c r="BH181" s="33"/>
      <c r="BI181" s="33"/>
    </row>
    <row r="182" spans="1:61" s="25" customFormat="1" ht="13.8" customHeight="1" x14ac:dyDescent="0.25">
      <c r="A182" s="34">
        <v>0</v>
      </c>
      <c r="B182" s="35"/>
      <c r="C182" s="35"/>
      <c r="D182" s="40" t="s">
        <v>208</v>
      </c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8"/>
      <c r="Q182" s="41" t="s">
        <v>200</v>
      </c>
      <c r="R182" s="41"/>
      <c r="S182" s="41"/>
      <c r="T182" s="41"/>
      <c r="U182" s="41"/>
      <c r="V182" s="40" t="s">
        <v>201</v>
      </c>
      <c r="W182" s="37"/>
      <c r="X182" s="37"/>
      <c r="Y182" s="37"/>
      <c r="Z182" s="37"/>
      <c r="AA182" s="37"/>
      <c r="AB182" s="37"/>
      <c r="AC182" s="37"/>
      <c r="AD182" s="37"/>
      <c r="AE182" s="38"/>
      <c r="AF182" s="33">
        <v>26</v>
      </c>
      <c r="AG182" s="33"/>
      <c r="AH182" s="33"/>
      <c r="AI182" s="33"/>
      <c r="AJ182" s="33"/>
      <c r="AK182" s="33">
        <v>0</v>
      </c>
      <c r="AL182" s="33"/>
      <c r="AM182" s="33"/>
      <c r="AN182" s="33"/>
      <c r="AO182" s="33"/>
      <c r="AP182" s="33">
        <v>26</v>
      </c>
      <c r="AQ182" s="33"/>
      <c r="AR182" s="33"/>
      <c r="AS182" s="33"/>
      <c r="AT182" s="33"/>
      <c r="AU182" s="33">
        <v>0</v>
      </c>
      <c r="AV182" s="33"/>
      <c r="AW182" s="33"/>
      <c r="AX182" s="33"/>
      <c r="AY182" s="33"/>
      <c r="AZ182" s="33">
        <v>0</v>
      </c>
      <c r="BA182" s="33"/>
      <c r="BB182" s="33"/>
      <c r="BC182" s="33"/>
      <c r="BD182" s="33"/>
      <c r="BE182" s="33">
        <v>0</v>
      </c>
      <c r="BF182" s="33"/>
      <c r="BG182" s="33"/>
      <c r="BH182" s="33"/>
      <c r="BI182" s="33"/>
    </row>
    <row r="183" spans="1:61" s="25" customFormat="1" ht="13.8" customHeight="1" x14ac:dyDescent="0.25">
      <c r="A183" s="34">
        <v>0</v>
      </c>
      <c r="B183" s="35"/>
      <c r="C183" s="35"/>
      <c r="D183" s="40" t="s">
        <v>209</v>
      </c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8"/>
      <c r="Q183" s="41" t="s">
        <v>203</v>
      </c>
      <c r="R183" s="41"/>
      <c r="S183" s="41"/>
      <c r="T183" s="41"/>
      <c r="U183" s="41"/>
      <c r="V183" s="40" t="s">
        <v>204</v>
      </c>
      <c r="W183" s="37"/>
      <c r="X183" s="37"/>
      <c r="Y183" s="37"/>
      <c r="Z183" s="37"/>
      <c r="AA183" s="37"/>
      <c r="AB183" s="37"/>
      <c r="AC183" s="37"/>
      <c r="AD183" s="37"/>
      <c r="AE183" s="38"/>
      <c r="AF183" s="33">
        <v>4</v>
      </c>
      <c r="AG183" s="33"/>
      <c r="AH183" s="33"/>
      <c r="AI183" s="33"/>
      <c r="AJ183" s="33"/>
      <c r="AK183" s="33">
        <v>0</v>
      </c>
      <c r="AL183" s="33"/>
      <c r="AM183" s="33"/>
      <c r="AN183" s="33"/>
      <c r="AO183" s="33"/>
      <c r="AP183" s="33">
        <v>4</v>
      </c>
      <c r="AQ183" s="33"/>
      <c r="AR183" s="33"/>
      <c r="AS183" s="33"/>
      <c r="AT183" s="33"/>
      <c r="AU183" s="33">
        <v>0</v>
      </c>
      <c r="AV183" s="33"/>
      <c r="AW183" s="33"/>
      <c r="AX183" s="33"/>
      <c r="AY183" s="33"/>
      <c r="AZ183" s="33">
        <v>0</v>
      </c>
      <c r="BA183" s="33"/>
      <c r="BB183" s="33"/>
      <c r="BC183" s="33"/>
      <c r="BD183" s="33"/>
      <c r="BE183" s="33">
        <v>0</v>
      </c>
      <c r="BF183" s="33"/>
      <c r="BG183" s="33"/>
      <c r="BH183" s="33"/>
      <c r="BI183" s="33"/>
    </row>
    <row r="184" spans="1:61" s="6" customFormat="1" ht="13.8" x14ac:dyDescent="0.25">
      <c r="A184" s="43">
        <v>0</v>
      </c>
      <c r="B184" s="44"/>
      <c r="C184" s="44"/>
      <c r="D184" s="45" t="s">
        <v>210</v>
      </c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1"/>
      <c r="Q184" s="46"/>
      <c r="R184" s="46"/>
      <c r="S184" s="46"/>
      <c r="T184" s="46"/>
      <c r="U184" s="46"/>
      <c r="V184" s="45"/>
      <c r="W184" s="30"/>
      <c r="X184" s="30"/>
      <c r="Y184" s="30"/>
      <c r="Z184" s="30"/>
      <c r="AA184" s="30"/>
      <c r="AB184" s="30"/>
      <c r="AC184" s="30"/>
      <c r="AD184" s="30"/>
      <c r="AE184" s="31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</row>
    <row r="185" spans="1:61" s="25" customFormat="1" ht="27.6" customHeight="1" x14ac:dyDescent="0.25">
      <c r="A185" s="34">
        <v>0</v>
      </c>
      <c r="B185" s="35"/>
      <c r="C185" s="35"/>
      <c r="D185" s="40" t="s">
        <v>211</v>
      </c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8"/>
      <c r="Q185" s="41" t="s">
        <v>190</v>
      </c>
      <c r="R185" s="41"/>
      <c r="S185" s="41"/>
      <c r="T185" s="41"/>
      <c r="U185" s="41"/>
      <c r="V185" s="40" t="s">
        <v>204</v>
      </c>
      <c r="W185" s="37"/>
      <c r="X185" s="37"/>
      <c r="Y185" s="37"/>
      <c r="Z185" s="37"/>
      <c r="AA185" s="37"/>
      <c r="AB185" s="37"/>
      <c r="AC185" s="37"/>
      <c r="AD185" s="37"/>
      <c r="AE185" s="38"/>
      <c r="AF185" s="33">
        <v>2500</v>
      </c>
      <c r="AG185" s="33"/>
      <c r="AH185" s="33"/>
      <c r="AI185" s="33"/>
      <c r="AJ185" s="33"/>
      <c r="AK185" s="33">
        <v>0</v>
      </c>
      <c r="AL185" s="33"/>
      <c r="AM185" s="33"/>
      <c r="AN185" s="33"/>
      <c r="AO185" s="33"/>
      <c r="AP185" s="33">
        <v>2500</v>
      </c>
      <c r="AQ185" s="33"/>
      <c r="AR185" s="33"/>
      <c r="AS185" s="33"/>
      <c r="AT185" s="33"/>
      <c r="AU185" s="33">
        <v>0</v>
      </c>
      <c r="AV185" s="33"/>
      <c r="AW185" s="33"/>
      <c r="AX185" s="33"/>
      <c r="AY185" s="33"/>
      <c r="AZ185" s="33">
        <v>0</v>
      </c>
      <c r="BA185" s="33"/>
      <c r="BB185" s="33"/>
      <c r="BC185" s="33"/>
      <c r="BD185" s="33"/>
      <c r="BE185" s="33">
        <v>0</v>
      </c>
      <c r="BF185" s="33"/>
      <c r="BG185" s="33"/>
      <c r="BH185" s="33"/>
      <c r="BI185" s="33"/>
    </row>
    <row r="186" spans="1:61" s="25" customFormat="1" ht="27.6" customHeight="1" x14ac:dyDescent="0.25">
      <c r="A186" s="34">
        <v>0</v>
      </c>
      <c r="B186" s="35"/>
      <c r="C186" s="35"/>
      <c r="D186" s="40" t="s">
        <v>212</v>
      </c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8"/>
      <c r="Q186" s="41" t="s">
        <v>190</v>
      </c>
      <c r="R186" s="41"/>
      <c r="S186" s="41"/>
      <c r="T186" s="41"/>
      <c r="U186" s="41"/>
      <c r="V186" s="40" t="s">
        <v>204</v>
      </c>
      <c r="W186" s="37"/>
      <c r="X186" s="37"/>
      <c r="Y186" s="37"/>
      <c r="Z186" s="37"/>
      <c r="AA186" s="37"/>
      <c r="AB186" s="37"/>
      <c r="AC186" s="37"/>
      <c r="AD186" s="37"/>
      <c r="AE186" s="38"/>
      <c r="AF186" s="33">
        <v>20000</v>
      </c>
      <c r="AG186" s="33"/>
      <c r="AH186" s="33"/>
      <c r="AI186" s="33"/>
      <c r="AJ186" s="33"/>
      <c r="AK186" s="33">
        <v>0</v>
      </c>
      <c r="AL186" s="33"/>
      <c r="AM186" s="33"/>
      <c r="AN186" s="33"/>
      <c r="AO186" s="33"/>
      <c r="AP186" s="33">
        <v>20000</v>
      </c>
      <c r="AQ186" s="33"/>
      <c r="AR186" s="33"/>
      <c r="AS186" s="33"/>
      <c r="AT186" s="33"/>
      <c r="AU186" s="33">
        <v>0</v>
      </c>
      <c r="AV186" s="33"/>
      <c r="AW186" s="33"/>
      <c r="AX186" s="33"/>
      <c r="AY186" s="33"/>
      <c r="AZ186" s="33">
        <v>0</v>
      </c>
      <c r="BA186" s="33"/>
      <c r="BB186" s="33"/>
      <c r="BC186" s="33"/>
      <c r="BD186" s="33"/>
      <c r="BE186" s="33">
        <v>0</v>
      </c>
      <c r="BF186" s="33"/>
      <c r="BG186" s="33"/>
      <c r="BH186" s="33"/>
      <c r="BI186" s="33"/>
    </row>
    <row r="187" spans="1:61" s="25" customFormat="1" ht="41.4" customHeight="1" x14ac:dyDescent="0.25">
      <c r="A187" s="34">
        <v>0</v>
      </c>
      <c r="B187" s="35"/>
      <c r="C187" s="35"/>
      <c r="D187" s="40" t="s">
        <v>213</v>
      </c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8"/>
      <c r="Q187" s="41" t="s">
        <v>190</v>
      </c>
      <c r="R187" s="41"/>
      <c r="S187" s="41"/>
      <c r="T187" s="41"/>
      <c r="U187" s="41"/>
      <c r="V187" s="40" t="s">
        <v>204</v>
      </c>
      <c r="W187" s="37"/>
      <c r="X187" s="37"/>
      <c r="Y187" s="37"/>
      <c r="Z187" s="37"/>
      <c r="AA187" s="37"/>
      <c r="AB187" s="37"/>
      <c r="AC187" s="37"/>
      <c r="AD187" s="37"/>
      <c r="AE187" s="38"/>
      <c r="AF187" s="33">
        <v>84615</v>
      </c>
      <c r="AG187" s="33"/>
      <c r="AH187" s="33"/>
      <c r="AI187" s="33"/>
      <c r="AJ187" s="33"/>
      <c r="AK187" s="33">
        <v>0</v>
      </c>
      <c r="AL187" s="33"/>
      <c r="AM187" s="33"/>
      <c r="AN187" s="33"/>
      <c r="AO187" s="33"/>
      <c r="AP187" s="33">
        <v>84615</v>
      </c>
      <c r="AQ187" s="33"/>
      <c r="AR187" s="33"/>
      <c r="AS187" s="33"/>
      <c r="AT187" s="33"/>
      <c r="AU187" s="33">
        <v>0</v>
      </c>
      <c r="AV187" s="33"/>
      <c r="AW187" s="33"/>
      <c r="AX187" s="33"/>
      <c r="AY187" s="33"/>
      <c r="AZ187" s="33">
        <v>0</v>
      </c>
      <c r="BA187" s="33"/>
      <c r="BB187" s="33"/>
      <c r="BC187" s="33"/>
      <c r="BD187" s="33"/>
      <c r="BE187" s="33">
        <v>0</v>
      </c>
      <c r="BF187" s="33"/>
      <c r="BG187" s="33"/>
      <c r="BH187" s="33"/>
      <c r="BI187" s="33"/>
    </row>
    <row r="188" spans="1:61" s="25" customFormat="1" ht="27.6" customHeight="1" x14ac:dyDescent="0.25">
      <c r="A188" s="34">
        <v>0</v>
      </c>
      <c r="B188" s="35"/>
      <c r="C188" s="35"/>
      <c r="D188" s="40" t="s">
        <v>214</v>
      </c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8"/>
      <c r="Q188" s="41" t="s">
        <v>190</v>
      </c>
      <c r="R188" s="41"/>
      <c r="S188" s="41"/>
      <c r="T188" s="41"/>
      <c r="U188" s="41"/>
      <c r="V188" s="40" t="s">
        <v>204</v>
      </c>
      <c r="W188" s="37"/>
      <c r="X188" s="37"/>
      <c r="Y188" s="37"/>
      <c r="Z188" s="37"/>
      <c r="AA188" s="37"/>
      <c r="AB188" s="37"/>
      <c r="AC188" s="37"/>
      <c r="AD188" s="37"/>
      <c r="AE188" s="38"/>
      <c r="AF188" s="33">
        <v>35000</v>
      </c>
      <c r="AG188" s="33"/>
      <c r="AH188" s="33"/>
      <c r="AI188" s="33"/>
      <c r="AJ188" s="33"/>
      <c r="AK188" s="33">
        <v>0</v>
      </c>
      <c r="AL188" s="33"/>
      <c r="AM188" s="33"/>
      <c r="AN188" s="33"/>
      <c r="AO188" s="33"/>
      <c r="AP188" s="33">
        <v>35000</v>
      </c>
      <c r="AQ188" s="33"/>
      <c r="AR188" s="33"/>
      <c r="AS188" s="33"/>
      <c r="AT188" s="33"/>
      <c r="AU188" s="33">
        <v>0</v>
      </c>
      <c r="AV188" s="33"/>
      <c r="AW188" s="33"/>
      <c r="AX188" s="33"/>
      <c r="AY188" s="33"/>
      <c r="AZ188" s="33">
        <v>0</v>
      </c>
      <c r="BA188" s="33"/>
      <c r="BB188" s="33"/>
      <c r="BC188" s="33"/>
      <c r="BD188" s="33"/>
      <c r="BE188" s="33">
        <v>0</v>
      </c>
      <c r="BF188" s="33"/>
      <c r="BG188" s="33"/>
      <c r="BH188" s="33"/>
      <c r="BI188" s="33"/>
    </row>
    <row r="189" spans="1:61" s="25" customFormat="1" ht="27.6" customHeight="1" x14ac:dyDescent="0.25">
      <c r="A189" s="34">
        <v>0</v>
      </c>
      <c r="B189" s="35"/>
      <c r="C189" s="35"/>
      <c r="D189" s="40" t="s">
        <v>215</v>
      </c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8"/>
      <c r="Q189" s="41" t="s">
        <v>190</v>
      </c>
      <c r="R189" s="41"/>
      <c r="S189" s="41"/>
      <c r="T189" s="41"/>
      <c r="U189" s="41"/>
      <c r="V189" s="40" t="s">
        <v>204</v>
      </c>
      <c r="W189" s="37"/>
      <c r="X189" s="37"/>
      <c r="Y189" s="37"/>
      <c r="Z189" s="37"/>
      <c r="AA189" s="37"/>
      <c r="AB189" s="37"/>
      <c r="AC189" s="37"/>
      <c r="AD189" s="37"/>
      <c r="AE189" s="38"/>
      <c r="AF189" s="33">
        <v>44</v>
      </c>
      <c r="AG189" s="33"/>
      <c r="AH189" s="33"/>
      <c r="AI189" s="33"/>
      <c r="AJ189" s="33"/>
      <c r="AK189" s="33">
        <v>0</v>
      </c>
      <c r="AL189" s="33"/>
      <c r="AM189" s="33"/>
      <c r="AN189" s="33"/>
      <c r="AO189" s="33"/>
      <c r="AP189" s="33">
        <v>44</v>
      </c>
      <c r="AQ189" s="33"/>
      <c r="AR189" s="33"/>
      <c r="AS189" s="33"/>
      <c r="AT189" s="33"/>
      <c r="AU189" s="33">
        <v>0</v>
      </c>
      <c r="AV189" s="33"/>
      <c r="AW189" s="33"/>
      <c r="AX189" s="33"/>
      <c r="AY189" s="33"/>
      <c r="AZ189" s="33">
        <v>0</v>
      </c>
      <c r="BA189" s="33"/>
      <c r="BB189" s="33"/>
      <c r="BC189" s="33"/>
      <c r="BD189" s="33"/>
      <c r="BE189" s="33">
        <v>0</v>
      </c>
      <c r="BF189" s="33"/>
      <c r="BG189" s="33"/>
      <c r="BH189" s="33"/>
      <c r="BI189" s="33"/>
    </row>
    <row r="190" spans="1:61" s="25" customFormat="1" ht="41.4" customHeight="1" x14ac:dyDescent="0.25">
      <c r="A190" s="34">
        <v>0</v>
      </c>
      <c r="B190" s="35"/>
      <c r="C190" s="35"/>
      <c r="D190" s="40" t="s">
        <v>216</v>
      </c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8"/>
      <c r="Q190" s="41" t="s">
        <v>190</v>
      </c>
      <c r="R190" s="41"/>
      <c r="S190" s="41"/>
      <c r="T190" s="41"/>
      <c r="U190" s="41"/>
      <c r="V190" s="40" t="s">
        <v>204</v>
      </c>
      <c r="W190" s="37"/>
      <c r="X190" s="37"/>
      <c r="Y190" s="37"/>
      <c r="Z190" s="37"/>
      <c r="AA190" s="37"/>
      <c r="AB190" s="37"/>
      <c r="AC190" s="37"/>
      <c r="AD190" s="37"/>
      <c r="AE190" s="38"/>
      <c r="AF190" s="33">
        <v>62</v>
      </c>
      <c r="AG190" s="33"/>
      <c r="AH190" s="33"/>
      <c r="AI190" s="33"/>
      <c r="AJ190" s="33"/>
      <c r="AK190" s="33">
        <v>0</v>
      </c>
      <c r="AL190" s="33"/>
      <c r="AM190" s="33"/>
      <c r="AN190" s="33"/>
      <c r="AO190" s="33"/>
      <c r="AP190" s="33">
        <v>62</v>
      </c>
      <c r="AQ190" s="33"/>
      <c r="AR190" s="33"/>
      <c r="AS190" s="33"/>
      <c r="AT190" s="33"/>
      <c r="AU190" s="33">
        <v>0</v>
      </c>
      <c r="AV190" s="33"/>
      <c r="AW190" s="33"/>
      <c r="AX190" s="33"/>
      <c r="AY190" s="33"/>
      <c r="AZ190" s="33">
        <v>0</v>
      </c>
      <c r="BA190" s="33"/>
      <c r="BB190" s="33"/>
      <c r="BC190" s="33"/>
      <c r="BD190" s="33"/>
      <c r="BE190" s="33">
        <v>0</v>
      </c>
      <c r="BF190" s="33"/>
      <c r="BG190" s="33"/>
      <c r="BH190" s="33"/>
      <c r="BI190" s="33"/>
    </row>
    <row r="191" spans="1:61" s="25" customFormat="1" ht="41.4" customHeight="1" x14ac:dyDescent="0.25">
      <c r="A191" s="34">
        <v>0</v>
      </c>
      <c r="B191" s="35"/>
      <c r="C191" s="35"/>
      <c r="D191" s="40" t="s">
        <v>217</v>
      </c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8"/>
      <c r="Q191" s="41" t="s">
        <v>190</v>
      </c>
      <c r="R191" s="41"/>
      <c r="S191" s="41"/>
      <c r="T191" s="41"/>
      <c r="U191" s="41"/>
      <c r="V191" s="40" t="s">
        <v>204</v>
      </c>
      <c r="W191" s="37"/>
      <c r="X191" s="37"/>
      <c r="Y191" s="37"/>
      <c r="Z191" s="37"/>
      <c r="AA191" s="37"/>
      <c r="AB191" s="37"/>
      <c r="AC191" s="37"/>
      <c r="AD191" s="37"/>
      <c r="AE191" s="38"/>
      <c r="AF191" s="33">
        <v>2115</v>
      </c>
      <c r="AG191" s="33"/>
      <c r="AH191" s="33"/>
      <c r="AI191" s="33"/>
      <c r="AJ191" s="33"/>
      <c r="AK191" s="33">
        <v>0</v>
      </c>
      <c r="AL191" s="33"/>
      <c r="AM191" s="33"/>
      <c r="AN191" s="33"/>
      <c r="AO191" s="33"/>
      <c r="AP191" s="33">
        <v>2115</v>
      </c>
      <c r="AQ191" s="33"/>
      <c r="AR191" s="33"/>
      <c r="AS191" s="33"/>
      <c r="AT191" s="33"/>
      <c r="AU191" s="33">
        <v>0</v>
      </c>
      <c r="AV191" s="33"/>
      <c r="AW191" s="33"/>
      <c r="AX191" s="33"/>
      <c r="AY191" s="33"/>
      <c r="AZ191" s="33">
        <v>0</v>
      </c>
      <c r="BA191" s="33"/>
      <c r="BB191" s="33"/>
      <c r="BC191" s="33"/>
      <c r="BD191" s="33"/>
      <c r="BE191" s="33">
        <v>0</v>
      </c>
      <c r="BF191" s="33"/>
      <c r="BG191" s="33"/>
      <c r="BH191" s="33"/>
      <c r="BI191" s="33"/>
    </row>
    <row r="192" spans="1:61" s="25" customFormat="1" ht="41.4" customHeight="1" x14ac:dyDescent="0.25">
      <c r="A192" s="34">
        <v>0</v>
      </c>
      <c r="B192" s="35"/>
      <c r="C192" s="35"/>
      <c r="D192" s="40" t="s">
        <v>218</v>
      </c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8"/>
      <c r="Q192" s="41" t="s">
        <v>190</v>
      </c>
      <c r="R192" s="41"/>
      <c r="S192" s="41"/>
      <c r="T192" s="41"/>
      <c r="U192" s="41"/>
      <c r="V192" s="40" t="s">
        <v>204</v>
      </c>
      <c r="W192" s="37"/>
      <c r="X192" s="37"/>
      <c r="Y192" s="37"/>
      <c r="Z192" s="37"/>
      <c r="AA192" s="37"/>
      <c r="AB192" s="37"/>
      <c r="AC192" s="37"/>
      <c r="AD192" s="37"/>
      <c r="AE192" s="38"/>
      <c r="AF192" s="33">
        <v>5313</v>
      </c>
      <c r="AG192" s="33"/>
      <c r="AH192" s="33"/>
      <c r="AI192" s="33"/>
      <c r="AJ192" s="33"/>
      <c r="AK192" s="33">
        <v>0</v>
      </c>
      <c r="AL192" s="33"/>
      <c r="AM192" s="33"/>
      <c r="AN192" s="33"/>
      <c r="AO192" s="33"/>
      <c r="AP192" s="33">
        <v>5313</v>
      </c>
      <c r="AQ192" s="33"/>
      <c r="AR192" s="33"/>
      <c r="AS192" s="33"/>
      <c r="AT192" s="33"/>
      <c r="AU192" s="33">
        <v>0</v>
      </c>
      <c r="AV192" s="33"/>
      <c r="AW192" s="33"/>
      <c r="AX192" s="33"/>
      <c r="AY192" s="33"/>
      <c r="AZ192" s="33">
        <v>0</v>
      </c>
      <c r="BA192" s="33"/>
      <c r="BB192" s="33"/>
      <c r="BC192" s="33"/>
      <c r="BD192" s="33"/>
      <c r="BE192" s="33">
        <v>0</v>
      </c>
      <c r="BF192" s="33"/>
      <c r="BG192" s="33"/>
      <c r="BH192" s="33"/>
      <c r="BI192" s="33"/>
    </row>
    <row r="193" spans="1:79" s="6" customFormat="1" ht="13.8" x14ac:dyDescent="0.25">
      <c r="A193" s="43">
        <v>0</v>
      </c>
      <c r="B193" s="44"/>
      <c r="C193" s="44"/>
      <c r="D193" s="45" t="s">
        <v>219</v>
      </c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1"/>
      <c r="Q193" s="46"/>
      <c r="R193" s="46"/>
      <c r="S193" s="46"/>
      <c r="T193" s="46"/>
      <c r="U193" s="46"/>
      <c r="V193" s="45"/>
      <c r="W193" s="30"/>
      <c r="X193" s="30"/>
      <c r="Y193" s="30"/>
      <c r="Z193" s="30"/>
      <c r="AA193" s="30"/>
      <c r="AB193" s="30"/>
      <c r="AC193" s="30"/>
      <c r="AD193" s="30"/>
      <c r="AE193" s="31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</row>
    <row r="194" spans="1:79" s="25" customFormat="1" ht="27.6" customHeight="1" x14ac:dyDescent="0.25">
      <c r="A194" s="34">
        <v>0</v>
      </c>
      <c r="B194" s="35"/>
      <c r="C194" s="35"/>
      <c r="D194" s="40" t="s">
        <v>220</v>
      </c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8"/>
      <c r="Q194" s="41" t="s">
        <v>221</v>
      </c>
      <c r="R194" s="41"/>
      <c r="S194" s="41"/>
      <c r="T194" s="41"/>
      <c r="U194" s="41"/>
      <c r="V194" s="40" t="s">
        <v>222</v>
      </c>
      <c r="W194" s="37"/>
      <c r="X194" s="37"/>
      <c r="Y194" s="37"/>
      <c r="Z194" s="37"/>
      <c r="AA194" s="37"/>
      <c r="AB194" s="37"/>
      <c r="AC194" s="37"/>
      <c r="AD194" s="37"/>
      <c r="AE194" s="38"/>
      <c r="AF194" s="33">
        <v>100</v>
      </c>
      <c r="AG194" s="33"/>
      <c r="AH194" s="33"/>
      <c r="AI194" s="33"/>
      <c r="AJ194" s="33"/>
      <c r="AK194" s="33">
        <v>0</v>
      </c>
      <c r="AL194" s="33"/>
      <c r="AM194" s="33"/>
      <c r="AN194" s="33"/>
      <c r="AO194" s="33"/>
      <c r="AP194" s="33">
        <v>100</v>
      </c>
      <c r="AQ194" s="33"/>
      <c r="AR194" s="33"/>
      <c r="AS194" s="33"/>
      <c r="AT194" s="33"/>
      <c r="AU194" s="33">
        <v>0</v>
      </c>
      <c r="AV194" s="33"/>
      <c r="AW194" s="33"/>
      <c r="AX194" s="33"/>
      <c r="AY194" s="33"/>
      <c r="AZ194" s="33">
        <v>0</v>
      </c>
      <c r="BA194" s="33"/>
      <c r="BB194" s="33"/>
      <c r="BC194" s="33"/>
      <c r="BD194" s="33"/>
      <c r="BE194" s="33">
        <v>0</v>
      </c>
      <c r="BF194" s="33"/>
      <c r="BG194" s="33"/>
      <c r="BH194" s="33"/>
      <c r="BI194" s="33"/>
    </row>
    <row r="195" spans="1:79" s="25" customFormat="1" ht="27.6" customHeight="1" x14ac:dyDescent="0.25">
      <c r="A195" s="34">
        <v>0</v>
      </c>
      <c r="B195" s="35"/>
      <c r="C195" s="35"/>
      <c r="D195" s="40" t="s">
        <v>223</v>
      </c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8"/>
      <c r="Q195" s="41" t="s">
        <v>221</v>
      </c>
      <c r="R195" s="41"/>
      <c r="S195" s="41"/>
      <c r="T195" s="41"/>
      <c r="U195" s="41"/>
      <c r="V195" s="40" t="s">
        <v>222</v>
      </c>
      <c r="W195" s="37"/>
      <c r="X195" s="37"/>
      <c r="Y195" s="37"/>
      <c r="Z195" s="37"/>
      <c r="AA195" s="37"/>
      <c r="AB195" s="37"/>
      <c r="AC195" s="37"/>
      <c r="AD195" s="37"/>
      <c r="AE195" s="38"/>
      <c r="AF195" s="33">
        <v>100</v>
      </c>
      <c r="AG195" s="33"/>
      <c r="AH195" s="33"/>
      <c r="AI195" s="33"/>
      <c r="AJ195" s="33"/>
      <c r="AK195" s="33">
        <v>0</v>
      </c>
      <c r="AL195" s="33"/>
      <c r="AM195" s="33"/>
      <c r="AN195" s="33"/>
      <c r="AO195" s="33"/>
      <c r="AP195" s="33">
        <v>100</v>
      </c>
      <c r="AQ195" s="33"/>
      <c r="AR195" s="33"/>
      <c r="AS195" s="33"/>
      <c r="AT195" s="33"/>
      <c r="AU195" s="33">
        <v>0</v>
      </c>
      <c r="AV195" s="33"/>
      <c r="AW195" s="33"/>
      <c r="AX195" s="33"/>
      <c r="AY195" s="33"/>
      <c r="AZ195" s="33">
        <v>0</v>
      </c>
      <c r="BA195" s="33"/>
      <c r="BB195" s="33"/>
      <c r="BC195" s="33"/>
      <c r="BD195" s="33"/>
      <c r="BE195" s="33">
        <v>0</v>
      </c>
      <c r="BF195" s="33"/>
      <c r="BG195" s="33"/>
      <c r="BH195" s="33"/>
      <c r="BI195" s="33"/>
    </row>
    <row r="196" spans="1:79" s="25" customFormat="1" ht="41.4" customHeight="1" x14ac:dyDescent="0.25">
      <c r="A196" s="34">
        <v>0</v>
      </c>
      <c r="B196" s="35"/>
      <c r="C196" s="35"/>
      <c r="D196" s="40" t="s">
        <v>224</v>
      </c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8"/>
      <c r="Q196" s="41" t="s">
        <v>221</v>
      </c>
      <c r="R196" s="41"/>
      <c r="S196" s="41"/>
      <c r="T196" s="41"/>
      <c r="U196" s="41"/>
      <c r="V196" s="40" t="s">
        <v>222</v>
      </c>
      <c r="W196" s="37"/>
      <c r="X196" s="37"/>
      <c r="Y196" s="37"/>
      <c r="Z196" s="37"/>
      <c r="AA196" s="37"/>
      <c r="AB196" s="37"/>
      <c r="AC196" s="37"/>
      <c r="AD196" s="37"/>
      <c r="AE196" s="38"/>
      <c r="AF196" s="33">
        <v>100</v>
      </c>
      <c r="AG196" s="33"/>
      <c r="AH196" s="33"/>
      <c r="AI196" s="33"/>
      <c r="AJ196" s="33"/>
      <c r="AK196" s="33">
        <v>0</v>
      </c>
      <c r="AL196" s="33"/>
      <c r="AM196" s="33"/>
      <c r="AN196" s="33"/>
      <c r="AO196" s="33"/>
      <c r="AP196" s="33">
        <v>100</v>
      </c>
      <c r="AQ196" s="33"/>
      <c r="AR196" s="33"/>
      <c r="AS196" s="33"/>
      <c r="AT196" s="33"/>
      <c r="AU196" s="33">
        <v>0</v>
      </c>
      <c r="AV196" s="33"/>
      <c r="AW196" s="33"/>
      <c r="AX196" s="33"/>
      <c r="AY196" s="33"/>
      <c r="AZ196" s="33">
        <v>0</v>
      </c>
      <c r="BA196" s="33"/>
      <c r="BB196" s="33"/>
      <c r="BC196" s="33"/>
      <c r="BD196" s="33"/>
      <c r="BE196" s="33">
        <v>0</v>
      </c>
      <c r="BF196" s="33"/>
      <c r="BG196" s="33"/>
      <c r="BH196" s="33"/>
      <c r="BI196" s="33"/>
    </row>
    <row r="197" spans="1:79" s="25" customFormat="1" ht="27.6" customHeight="1" x14ac:dyDescent="0.25">
      <c r="A197" s="34">
        <v>0</v>
      </c>
      <c r="B197" s="35"/>
      <c r="C197" s="35"/>
      <c r="D197" s="40" t="s">
        <v>225</v>
      </c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8"/>
      <c r="Q197" s="41" t="s">
        <v>221</v>
      </c>
      <c r="R197" s="41"/>
      <c r="S197" s="41"/>
      <c r="T197" s="41"/>
      <c r="U197" s="41"/>
      <c r="V197" s="40" t="s">
        <v>222</v>
      </c>
      <c r="W197" s="37"/>
      <c r="X197" s="37"/>
      <c r="Y197" s="37"/>
      <c r="Z197" s="37"/>
      <c r="AA197" s="37"/>
      <c r="AB197" s="37"/>
      <c r="AC197" s="37"/>
      <c r="AD197" s="37"/>
      <c r="AE197" s="38"/>
      <c r="AF197" s="33">
        <v>100</v>
      </c>
      <c r="AG197" s="33"/>
      <c r="AH197" s="33"/>
      <c r="AI197" s="33"/>
      <c r="AJ197" s="33"/>
      <c r="AK197" s="33">
        <v>0</v>
      </c>
      <c r="AL197" s="33"/>
      <c r="AM197" s="33"/>
      <c r="AN197" s="33"/>
      <c r="AO197" s="33"/>
      <c r="AP197" s="33">
        <v>100</v>
      </c>
      <c r="AQ197" s="33"/>
      <c r="AR197" s="33"/>
      <c r="AS197" s="33"/>
      <c r="AT197" s="33"/>
      <c r="AU197" s="33">
        <v>0</v>
      </c>
      <c r="AV197" s="33"/>
      <c r="AW197" s="33"/>
      <c r="AX197" s="33"/>
      <c r="AY197" s="33"/>
      <c r="AZ197" s="33">
        <v>0</v>
      </c>
      <c r="BA197" s="33"/>
      <c r="BB197" s="33"/>
      <c r="BC197" s="33"/>
      <c r="BD197" s="33"/>
      <c r="BE197" s="33">
        <v>0</v>
      </c>
      <c r="BF197" s="33"/>
      <c r="BG197" s="33"/>
      <c r="BH197" s="33"/>
      <c r="BI197" s="33"/>
    </row>
    <row r="198" spans="1:79" s="25" customFormat="1" ht="27.6" customHeight="1" x14ac:dyDescent="0.25">
      <c r="A198" s="34">
        <v>0</v>
      </c>
      <c r="B198" s="35"/>
      <c r="C198" s="35"/>
      <c r="D198" s="40" t="s">
        <v>226</v>
      </c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8"/>
      <c r="Q198" s="41" t="s">
        <v>221</v>
      </c>
      <c r="R198" s="41"/>
      <c r="S198" s="41"/>
      <c r="T198" s="41"/>
      <c r="U198" s="41"/>
      <c r="V198" s="40" t="s">
        <v>222</v>
      </c>
      <c r="W198" s="37"/>
      <c r="X198" s="37"/>
      <c r="Y198" s="37"/>
      <c r="Z198" s="37"/>
      <c r="AA198" s="37"/>
      <c r="AB198" s="37"/>
      <c r="AC198" s="37"/>
      <c r="AD198" s="37"/>
      <c r="AE198" s="38"/>
      <c r="AF198" s="33">
        <v>100</v>
      </c>
      <c r="AG198" s="33"/>
      <c r="AH198" s="33"/>
      <c r="AI198" s="33"/>
      <c r="AJ198" s="33"/>
      <c r="AK198" s="33">
        <v>0</v>
      </c>
      <c r="AL198" s="33"/>
      <c r="AM198" s="33"/>
      <c r="AN198" s="33"/>
      <c r="AO198" s="33"/>
      <c r="AP198" s="33">
        <v>100</v>
      </c>
      <c r="AQ198" s="33"/>
      <c r="AR198" s="33"/>
      <c r="AS198" s="33"/>
      <c r="AT198" s="33"/>
      <c r="AU198" s="33">
        <v>0</v>
      </c>
      <c r="AV198" s="33"/>
      <c r="AW198" s="33"/>
      <c r="AX198" s="33"/>
      <c r="AY198" s="33"/>
      <c r="AZ198" s="33">
        <v>0</v>
      </c>
      <c r="BA198" s="33"/>
      <c r="BB198" s="33"/>
      <c r="BC198" s="33"/>
      <c r="BD198" s="33"/>
      <c r="BE198" s="33">
        <v>0</v>
      </c>
      <c r="BF198" s="33"/>
      <c r="BG198" s="33"/>
      <c r="BH198" s="33"/>
      <c r="BI198" s="33"/>
    </row>
    <row r="199" spans="1:79" s="25" customFormat="1" ht="27.6" customHeight="1" x14ac:dyDescent="0.25">
      <c r="A199" s="34">
        <v>0</v>
      </c>
      <c r="B199" s="35"/>
      <c r="C199" s="35"/>
      <c r="D199" s="40" t="s">
        <v>227</v>
      </c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8"/>
      <c r="Q199" s="41" t="s">
        <v>221</v>
      </c>
      <c r="R199" s="41"/>
      <c r="S199" s="41"/>
      <c r="T199" s="41"/>
      <c r="U199" s="41"/>
      <c r="V199" s="40" t="s">
        <v>222</v>
      </c>
      <c r="W199" s="37"/>
      <c r="X199" s="37"/>
      <c r="Y199" s="37"/>
      <c r="Z199" s="37"/>
      <c r="AA199" s="37"/>
      <c r="AB199" s="37"/>
      <c r="AC199" s="37"/>
      <c r="AD199" s="37"/>
      <c r="AE199" s="38"/>
      <c r="AF199" s="33">
        <v>100</v>
      </c>
      <c r="AG199" s="33"/>
      <c r="AH199" s="33"/>
      <c r="AI199" s="33"/>
      <c r="AJ199" s="33"/>
      <c r="AK199" s="33">
        <v>0</v>
      </c>
      <c r="AL199" s="33"/>
      <c r="AM199" s="33"/>
      <c r="AN199" s="33"/>
      <c r="AO199" s="33"/>
      <c r="AP199" s="33">
        <v>100</v>
      </c>
      <c r="AQ199" s="33"/>
      <c r="AR199" s="33"/>
      <c r="AS199" s="33"/>
      <c r="AT199" s="33"/>
      <c r="AU199" s="33">
        <v>0</v>
      </c>
      <c r="AV199" s="33"/>
      <c r="AW199" s="33"/>
      <c r="AX199" s="33"/>
      <c r="AY199" s="33"/>
      <c r="AZ199" s="33">
        <v>0</v>
      </c>
      <c r="BA199" s="33"/>
      <c r="BB199" s="33"/>
      <c r="BC199" s="33"/>
      <c r="BD199" s="33"/>
      <c r="BE199" s="33">
        <v>0</v>
      </c>
      <c r="BF199" s="33"/>
      <c r="BG199" s="33"/>
      <c r="BH199" s="33"/>
      <c r="BI199" s="33"/>
    </row>
    <row r="200" spans="1:79" s="25" customFormat="1" ht="41.4" customHeight="1" x14ac:dyDescent="0.25">
      <c r="A200" s="34">
        <v>0</v>
      </c>
      <c r="B200" s="35"/>
      <c r="C200" s="35"/>
      <c r="D200" s="40" t="s">
        <v>228</v>
      </c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8"/>
      <c r="Q200" s="41" t="s">
        <v>221</v>
      </c>
      <c r="R200" s="41"/>
      <c r="S200" s="41"/>
      <c r="T200" s="41"/>
      <c r="U200" s="41"/>
      <c r="V200" s="40" t="s">
        <v>222</v>
      </c>
      <c r="W200" s="37"/>
      <c r="X200" s="37"/>
      <c r="Y200" s="37"/>
      <c r="Z200" s="37"/>
      <c r="AA200" s="37"/>
      <c r="AB200" s="37"/>
      <c r="AC200" s="37"/>
      <c r="AD200" s="37"/>
      <c r="AE200" s="38"/>
      <c r="AF200" s="33">
        <v>100</v>
      </c>
      <c r="AG200" s="33"/>
      <c r="AH200" s="33"/>
      <c r="AI200" s="33"/>
      <c r="AJ200" s="33"/>
      <c r="AK200" s="33">
        <v>0</v>
      </c>
      <c r="AL200" s="33"/>
      <c r="AM200" s="33"/>
      <c r="AN200" s="33"/>
      <c r="AO200" s="33"/>
      <c r="AP200" s="33">
        <v>100</v>
      </c>
      <c r="AQ200" s="33"/>
      <c r="AR200" s="33"/>
      <c r="AS200" s="33"/>
      <c r="AT200" s="33"/>
      <c r="AU200" s="33">
        <v>0</v>
      </c>
      <c r="AV200" s="33"/>
      <c r="AW200" s="33"/>
      <c r="AX200" s="33"/>
      <c r="AY200" s="33"/>
      <c r="AZ200" s="33">
        <v>0</v>
      </c>
      <c r="BA200" s="33"/>
      <c r="BB200" s="33"/>
      <c r="BC200" s="33"/>
      <c r="BD200" s="33"/>
      <c r="BE200" s="33">
        <v>0</v>
      </c>
      <c r="BF200" s="33"/>
      <c r="BG200" s="33"/>
      <c r="BH200" s="33"/>
      <c r="BI200" s="33"/>
    </row>
    <row r="201" spans="1:79" s="25" customFormat="1" ht="41.4" customHeight="1" x14ac:dyDescent="0.25">
      <c r="A201" s="34">
        <v>0</v>
      </c>
      <c r="B201" s="35"/>
      <c r="C201" s="35"/>
      <c r="D201" s="40" t="s">
        <v>229</v>
      </c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8"/>
      <c r="Q201" s="41" t="s">
        <v>221</v>
      </c>
      <c r="R201" s="41"/>
      <c r="S201" s="41"/>
      <c r="T201" s="41"/>
      <c r="U201" s="41"/>
      <c r="V201" s="40" t="s">
        <v>222</v>
      </c>
      <c r="W201" s="37"/>
      <c r="X201" s="37"/>
      <c r="Y201" s="37"/>
      <c r="Z201" s="37"/>
      <c r="AA201" s="37"/>
      <c r="AB201" s="37"/>
      <c r="AC201" s="37"/>
      <c r="AD201" s="37"/>
      <c r="AE201" s="38"/>
      <c r="AF201" s="33">
        <v>100</v>
      </c>
      <c r="AG201" s="33"/>
      <c r="AH201" s="33"/>
      <c r="AI201" s="33"/>
      <c r="AJ201" s="33"/>
      <c r="AK201" s="33">
        <v>0</v>
      </c>
      <c r="AL201" s="33"/>
      <c r="AM201" s="33"/>
      <c r="AN201" s="33"/>
      <c r="AO201" s="33"/>
      <c r="AP201" s="33">
        <v>100</v>
      </c>
      <c r="AQ201" s="33"/>
      <c r="AR201" s="33"/>
      <c r="AS201" s="33"/>
      <c r="AT201" s="33"/>
      <c r="AU201" s="33">
        <v>0</v>
      </c>
      <c r="AV201" s="33"/>
      <c r="AW201" s="33"/>
      <c r="AX201" s="33"/>
      <c r="AY201" s="33"/>
      <c r="AZ201" s="33">
        <v>0</v>
      </c>
      <c r="BA201" s="33"/>
      <c r="BB201" s="33"/>
      <c r="BC201" s="33"/>
      <c r="BD201" s="33"/>
      <c r="BE201" s="33">
        <v>0</v>
      </c>
      <c r="BF201" s="33"/>
      <c r="BG201" s="33"/>
      <c r="BH201" s="33"/>
      <c r="BI201" s="33"/>
    </row>
    <row r="203" spans="1:79" ht="14.25" customHeight="1" x14ac:dyDescent="0.25">
      <c r="A203" s="67" t="s">
        <v>124</v>
      </c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</row>
    <row r="204" spans="1:79" ht="15" hidden="1" customHeight="1" x14ac:dyDescent="0.25">
      <c r="A204" s="83" t="s">
        <v>246</v>
      </c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 s="83"/>
      <c r="AL204" s="83"/>
      <c r="AM204" s="83"/>
      <c r="AN204" s="83"/>
      <c r="AO204" s="83"/>
      <c r="AP204" s="83"/>
      <c r="AQ204" s="83"/>
      <c r="AR204" s="83"/>
      <c r="AS204" s="83"/>
      <c r="AT204" s="83"/>
      <c r="AU204" s="83"/>
      <c r="AV204" s="83"/>
      <c r="AW204" s="83"/>
      <c r="AX204" s="83"/>
      <c r="AY204" s="83"/>
      <c r="AZ204" s="83"/>
      <c r="BA204" s="83"/>
      <c r="BB204" s="83"/>
      <c r="BC204" s="83"/>
      <c r="BD204" s="83"/>
      <c r="BE204" s="83"/>
      <c r="BF204" s="83"/>
      <c r="BG204" s="83"/>
      <c r="BH204" s="83"/>
      <c r="BI204" s="83"/>
      <c r="BJ204" s="83"/>
      <c r="BK204" s="83"/>
      <c r="BL204" s="83"/>
      <c r="BM204" s="83"/>
      <c r="BN204" s="83"/>
      <c r="BO204" s="83"/>
      <c r="BP204" s="83"/>
      <c r="BQ204" s="83"/>
      <c r="BR204" s="83"/>
    </row>
    <row r="205" spans="1:79" ht="12.9" customHeight="1" x14ac:dyDescent="0.25">
      <c r="A205" s="85" t="s">
        <v>19</v>
      </c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7"/>
      <c r="U205" s="41" t="s">
        <v>247</v>
      </c>
      <c r="V205" s="41"/>
      <c r="W205" s="41"/>
      <c r="X205" s="41"/>
      <c r="Y205" s="41"/>
      <c r="Z205" s="41"/>
      <c r="AA205" s="41"/>
      <c r="AB205" s="41"/>
      <c r="AC205" s="41"/>
      <c r="AD205" s="41"/>
      <c r="AE205" s="41" t="s">
        <v>250</v>
      </c>
      <c r="AF205" s="41"/>
      <c r="AG205" s="41"/>
      <c r="AH205" s="41"/>
      <c r="AI205" s="41"/>
      <c r="AJ205" s="41"/>
      <c r="AK205" s="41"/>
      <c r="AL205" s="41"/>
      <c r="AM205" s="41"/>
      <c r="AN205" s="41"/>
      <c r="AO205" s="41" t="s">
        <v>257</v>
      </c>
      <c r="AP205" s="41"/>
      <c r="AQ205" s="41"/>
      <c r="AR205" s="41"/>
      <c r="AS205" s="41"/>
      <c r="AT205" s="41"/>
      <c r="AU205" s="41"/>
      <c r="AV205" s="41"/>
      <c r="AW205" s="41"/>
      <c r="AX205" s="41"/>
      <c r="AY205" s="41" t="s">
        <v>268</v>
      </c>
      <c r="AZ205" s="41"/>
      <c r="BA205" s="41"/>
      <c r="BB205" s="41"/>
      <c r="BC205" s="41"/>
      <c r="BD205" s="41"/>
      <c r="BE205" s="41"/>
      <c r="BF205" s="41"/>
      <c r="BG205" s="41"/>
      <c r="BH205" s="41"/>
      <c r="BI205" s="41" t="s">
        <v>273</v>
      </c>
      <c r="BJ205" s="41"/>
      <c r="BK205" s="41"/>
      <c r="BL205" s="41"/>
      <c r="BM205" s="41"/>
      <c r="BN205" s="41"/>
      <c r="BO205" s="41"/>
      <c r="BP205" s="41"/>
      <c r="BQ205" s="41"/>
      <c r="BR205" s="41"/>
    </row>
    <row r="206" spans="1:79" ht="30" customHeight="1" x14ac:dyDescent="0.25">
      <c r="A206" s="88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90"/>
      <c r="U206" s="41" t="s">
        <v>4</v>
      </c>
      <c r="V206" s="41"/>
      <c r="W206" s="41"/>
      <c r="X206" s="41"/>
      <c r="Y206" s="41"/>
      <c r="Z206" s="41" t="s">
        <v>3</v>
      </c>
      <c r="AA206" s="41"/>
      <c r="AB206" s="41"/>
      <c r="AC206" s="41"/>
      <c r="AD206" s="41"/>
      <c r="AE206" s="41" t="s">
        <v>4</v>
      </c>
      <c r="AF206" s="41"/>
      <c r="AG206" s="41"/>
      <c r="AH206" s="41"/>
      <c r="AI206" s="41"/>
      <c r="AJ206" s="41" t="s">
        <v>3</v>
      </c>
      <c r="AK206" s="41"/>
      <c r="AL206" s="41"/>
      <c r="AM206" s="41"/>
      <c r="AN206" s="41"/>
      <c r="AO206" s="41" t="s">
        <v>4</v>
      </c>
      <c r="AP206" s="41"/>
      <c r="AQ206" s="41"/>
      <c r="AR206" s="41"/>
      <c r="AS206" s="41"/>
      <c r="AT206" s="41" t="s">
        <v>3</v>
      </c>
      <c r="AU206" s="41"/>
      <c r="AV206" s="41"/>
      <c r="AW206" s="41"/>
      <c r="AX206" s="41"/>
      <c r="AY206" s="41" t="s">
        <v>4</v>
      </c>
      <c r="AZ206" s="41"/>
      <c r="BA206" s="41"/>
      <c r="BB206" s="41"/>
      <c r="BC206" s="41"/>
      <c r="BD206" s="41" t="s">
        <v>3</v>
      </c>
      <c r="BE206" s="41"/>
      <c r="BF206" s="41"/>
      <c r="BG206" s="41"/>
      <c r="BH206" s="41"/>
      <c r="BI206" s="41" t="s">
        <v>4</v>
      </c>
      <c r="BJ206" s="41"/>
      <c r="BK206" s="41"/>
      <c r="BL206" s="41"/>
      <c r="BM206" s="41"/>
      <c r="BN206" s="41" t="s">
        <v>3</v>
      </c>
      <c r="BO206" s="41"/>
      <c r="BP206" s="41"/>
      <c r="BQ206" s="41"/>
      <c r="BR206" s="41"/>
    </row>
    <row r="207" spans="1:79" ht="15" customHeight="1" x14ac:dyDescent="0.25">
      <c r="A207" s="80">
        <v>1</v>
      </c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2"/>
      <c r="U207" s="41">
        <v>2</v>
      </c>
      <c r="V207" s="41"/>
      <c r="W207" s="41"/>
      <c r="X207" s="41"/>
      <c r="Y207" s="41"/>
      <c r="Z207" s="41">
        <v>3</v>
      </c>
      <c r="AA207" s="41"/>
      <c r="AB207" s="41"/>
      <c r="AC207" s="41"/>
      <c r="AD207" s="41"/>
      <c r="AE207" s="41">
        <v>4</v>
      </c>
      <c r="AF207" s="41"/>
      <c r="AG207" s="41"/>
      <c r="AH207" s="41"/>
      <c r="AI207" s="41"/>
      <c r="AJ207" s="41">
        <v>5</v>
      </c>
      <c r="AK207" s="41"/>
      <c r="AL207" s="41"/>
      <c r="AM207" s="41"/>
      <c r="AN207" s="41"/>
      <c r="AO207" s="41">
        <v>6</v>
      </c>
      <c r="AP207" s="41"/>
      <c r="AQ207" s="41"/>
      <c r="AR207" s="41"/>
      <c r="AS207" s="41"/>
      <c r="AT207" s="41">
        <v>7</v>
      </c>
      <c r="AU207" s="41"/>
      <c r="AV207" s="41"/>
      <c r="AW207" s="41"/>
      <c r="AX207" s="41"/>
      <c r="AY207" s="41">
        <v>8</v>
      </c>
      <c r="AZ207" s="41"/>
      <c r="BA207" s="41"/>
      <c r="BB207" s="41"/>
      <c r="BC207" s="41"/>
      <c r="BD207" s="41">
        <v>9</v>
      </c>
      <c r="BE207" s="41"/>
      <c r="BF207" s="41"/>
      <c r="BG207" s="41"/>
      <c r="BH207" s="41"/>
      <c r="BI207" s="41">
        <v>10</v>
      </c>
      <c r="BJ207" s="41"/>
      <c r="BK207" s="41"/>
      <c r="BL207" s="41"/>
      <c r="BM207" s="41"/>
      <c r="BN207" s="41">
        <v>11</v>
      </c>
      <c r="BO207" s="41"/>
      <c r="BP207" s="41"/>
      <c r="BQ207" s="41"/>
      <c r="BR207" s="41"/>
    </row>
    <row r="208" spans="1:79" s="1" customFormat="1" ht="15.75" hidden="1" customHeight="1" x14ac:dyDescent="0.25">
      <c r="A208" s="95" t="s">
        <v>57</v>
      </c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7"/>
      <c r="U208" s="71" t="s">
        <v>65</v>
      </c>
      <c r="V208" s="71"/>
      <c r="W208" s="71"/>
      <c r="X208" s="71"/>
      <c r="Y208" s="71"/>
      <c r="Z208" s="69" t="s">
        <v>66</v>
      </c>
      <c r="AA208" s="69"/>
      <c r="AB208" s="69"/>
      <c r="AC208" s="69"/>
      <c r="AD208" s="69"/>
      <c r="AE208" s="71" t="s">
        <v>67</v>
      </c>
      <c r="AF208" s="71"/>
      <c r="AG208" s="71"/>
      <c r="AH208" s="71"/>
      <c r="AI208" s="71"/>
      <c r="AJ208" s="69" t="s">
        <v>68</v>
      </c>
      <c r="AK208" s="69"/>
      <c r="AL208" s="69"/>
      <c r="AM208" s="69"/>
      <c r="AN208" s="69"/>
      <c r="AO208" s="71" t="s">
        <v>58</v>
      </c>
      <c r="AP208" s="71"/>
      <c r="AQ208" s="71"/>
      <c r="AR208" s="71"/>
      <c r="AS208" s="71"/>
      <c r="AT208" s="69" t="s">
        <v>59</v>
      </c>
      <c r="AU208" s="69"/>
      <c r="AV208" s="69"/>
      <c r="AW208" s="69"/>
      <c r="AX208" s="69"/>
      <c r="AY208" s="71" t="s">
        <v>60</v>
      </c>
      <c r="AZ208" s="71"/>
      <c r="BA208" s="71"/>
      <c r="BB208" s="71"/>
      <c r="BC208" s="71"/>
      <c r="BD208" s="69" t="s">
        <v>61</v>
      </c>
      <c r="BE208" s="69"/>
      <c r="BF208" s="69"/>
      <c r="BG208" s="69"/>
      <c r="BH208" s="69"/>
      <c r="BI208" s="71" t="s">
        <v>62</v>
      </c>
      <c r="BJ208" s="71"/>
      <c r="BK208" s="71"/>
      <c r="BL208" s="71"/>
      <c r="BM208" s="71"/>
      <c r="BN208" s="69" t="s">
        <v>63</v>
      </c>
      <c r="BO208" s="69"/>
      <c r="BP208" s="69"/>
      <c r="BQ208" s="69"/>
      <c r="BR208" s="69"/>
      <c r="CA208" t="s">
        <v>41</v>
      </c>
    </row>
    <row r="209" spans="1:79" s="6" customFormat="1" ht="12.75" customHeight="1" x14ac:dyDescent="0.25">
      <c r="A209" s="43" t="s">
        <v>147</v>
      </c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56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  <c r="BO209" s="27"/>
      <c r="BP209" s="27"/>
      <c r="BQ209" s="27"/>
      <c r="BR209" s="27"/>
      <c r="CA209" s="6" t="s">
        <v>42</v>
      </c>
    </row>
    <row r="210" spans="1:79" s="25" customFormat="1" ht="26.4" customHeight="1" x14ac:dyDescent="0.25">
      <c r="A210" s="36" t="s">
        <v>230</v>
      </c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8"/>
      <c r="U210" s="39" t="s">
        <v>173</v>
      </c>
      <c r="V210" s="39"/>
      <c r="W210" s="39"/>
      <c r="X210" s="39"/>
      <c r="Y210" s="39"/>
      <c r="Z210" s="39"/>
      <c r="AA210" s="39"/>
      <c r="AB210" s="39"/>
      <c r="AC210" s="39"/>
      <c r="AD210" s="39"/>
      <c r="AE210" s="39" t="s">
        <v>173</v>
      </c>
      <c r="AF210" s="39"/>
      <c r="AG210" s="39"/>
      <c r="AH210" s="39"/>
      <c r="AI210" s="39"/>
      <c r="AJ210" s="39"/>
      <c r="AK210" s="39"/>
      <c r="AL210" s="39"/>
      <c r="AM210" s="39"/>
      <c r="AN210" s="39"/>
      <c r="AO210" s="39" t="s">
        <v>173</v>
      </c>
      <c r="AP210" s="39"/>
      <c r="AQ210" s="39"/>
      <c r="AR210" s="39"/>
      <c r="AS210" s="39"/>
      <c r="AT210" s="39"/>
      <c r="AU210" s="39"/>
      <c r="AV210" s="39"/>
      <c r="AW210" s="39"/>
      <c r="AX210" s="39"/>
      <c r="AY210" s="39" t="s">
        <v>173</v>
      </c>
      <c r="AZ210" s="39"/>
      <c r="BA210" s="39"/>
      <c r="BB210" s="39"/>
      <c r="BC210" s="39"/>
      <c r="BD210" s="39"/>
      <c r="BE210" s="39"/>
      <c r="BF210" s="39"/>
      <c r="BG210" s="39"/>
      <c r="BH210" s="39"/>
      <c r="BI210" s="39" t="s">
        <v>173</v>
      </c>
      <c r="BJ210" s="39"/>
      <c r="BK210" s="39"/>
      <c r="BL210" s="39"/>
      <c r="BM210" s="39"/>
      <c r="BN210" s="39"/>
      <c r="BO210" s="39"/>
      <c r="BP210" s="39"/>
      <c r="BQ210" s="39"/>
      <c r="BR210" s="39"/>
    </row>
    <row r="212" spans="1:79" hidden="1" x14ac:dyDescent="0.25"/>
    <row r="213" spans="1:79" ht="14.25" customHeight="1" x14ac:dyDescent="0.25">
      <c r="A213" s="67" t="s">
        <v>125</v>
      </c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</row>
    <row r="214" spans="1:79" ht="15" customHeight="1" x14ac:dyDescent="0.25">
      <c r="A214" s="85" t="s">
        <v>6</v>
      </c>
      <c r="B214" s="86"/>
      <c r="C214" s="86"/>
      <c r="D214" s="85" t="s">
        <v>10</v>
      </c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7"/>
      <c r="W214" s="41" t="s">
        <v>247</v>
      </c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 t="s">
        <v>251</v>
      </c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 t="s">
        <v>262</v>
      </c>
      <c r="AV214" s="41"/>
      <c r="AW214" s="41"/>
      <c r="AX214" s="41"/>
      <c r="AY214" s="41"/>
      <c r="AZ214" s="41"/>
      <c r="BA214" s="41" t="s">
        <v>269</v>
      </c>
      <c r="BB214" s="41"/>
      <c r="BC214" s="41"/>
      <c r="BD214" s="41"/>
      <c r="BE214" s="41"/>
      <c r="BF214" s="41"/>
      <c r="BG214" s="41" t="s">
        <v>278</v>
      </c>
      <c r="BH214" s="41"/>
      <c r="BI214" s="41"/>
      <c r="BJ214" s="41"/>
      <c r="BK214" s="41"/>
      <c r="BL214" s="41"/>
    </row>
    <row r="215" spans="1:79" ht="15" customHeight="1" x14ac:dyDescent="0.25">
      <c r="A215" s="98"/>
      <c r="B215" s="99"/>
      <c r="C215" s="99"/>
      <c r="D215" s="98"/>
      <c r="E215" s="99"/>
      <c r="F215" s="99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100"/>
      <c r="W215" s="41" t="s">
        <v>4</v>
      </c>
      <c r="X215" s="41"/>
      <c r="Y215" s="41"/>
      <c r="Z215" s="41"/>
      <c r="AA215" s="41"/>
      <c r="AB215" s="41"/>
      <c r="AC215" s="41" t="s">
        <v>3</v>
      </c>
      <c r="AD215" s="41"/>
      <c r="AE215" s="41"/>
      <c r="AF215" s="41"/>
      <c r="AG215" s="41"/>
      <c r="AH215" s="41"/>
      <c r="AI215" s="41" t="s">
        <v>4</v>
      </c>
      <c r="AJ215" s="41"/>
      <c r="AK215" s="41"/>
      <c r="AL215" s="41"/>
      <c r="AM215" s="41"/>
      <c r="AN215" s="41"/>
      <c r="AO215" s="41" t="s">
        <v>3</v>
      </c>
      <c r="AP215" s="41"/>
      <c r="AQ215" s="41"/>
      <c r="AR215" s="41"/>
      <c r="AS215" s="41"/>
      <c r="AT215" s="41"/>
      <c r="AU215" s="73" t="s">
        <v>4</v>
      </c>
      <c r="AV215" s="73"/>
      <c r="AW215" s="73"/>
      <c r="AX215" s="73" t="s">
        <v>3</v>
      </c>
      <c r="AY215" s="73"/>
      <c r="AZ215" s="73"/>
      <c r="BA215" s="73" t="s">
        <v>4</v>
      </c>
      <c r="BB215" s="73"/>
      <c r="BC215" s="73"/>
      <c r="BD215" s="73" t="s">
        <v>3</v>
      </c>
      <c r="BE215" s="73"/>
      <c r="BF215" s="73"/>
      <c r="BG215" s="73" t="s">
        <v>4</v>
      </c>
      <c r="BH215" s="73"/>
      <c r="BI215" s="73"/>
      <c r="BJ215" s="73" t="s">
        <v>3</v>
      </c>
      <c r="BK215" s="73"/>
      <c r="BL215" s="73"/>
    </row>
    <row r="216" spans="1:79" ht="57" customHeight="1" x14ac:dyDescent="0.25">
      <c r="A216" s="88"/>
      <c r="B216" s="89"/>
      <c r="C216" s="89"/>
      <c r="D216" s="88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90"/>
      <c r="W216" s="41" t="s">
        <v>12</v>
      </c>
      <c r="X216" s="41"/>
      <c r="Y216" s="41"/>
      <c r="Z216" s="41" t="s">
        <v>11</v>
      </c>
      <c r="AA216" s="41"/>
      <c r="AB216" s="41"/>
      <c r="AC216" s="41" t="s">
        <v>12</v>
      </c>
      <c r="AD216" s="41"/>
      <c r="AE216" s="41"/>
      <c r="AF216" s="41" t="s">
        <v>11</v>
      </c>
      <c r="AG216" s="41"/>
      <c r="AH216" s="41"/>
      <c r="AI216" s="41" t="s">
        <v>12</v>
      </c>
      <c r="AJ216" s="41"/>
      <c r="AK216" s="41"/>
      <c r="AL216" s="41" t="s">
        <v>11</v>
      </c>
      <c r="AM216" s="41"/>
      <c r="AN216" s="41"/>
      <c r="AO216" s="41" t="s">
        <v>12</v>
      </c>
      <c r="AP216" s="41"/>
      <c r="AQ216" s="41"/>
      <c r="AR216" s="41" t="s">
        <v>11</v>
      </c>
      <c r="AS216" s="41"/>
      <c r="AT216" s="41"/>
      <c r="AU216" s="73"/>
      <c r="AV216" s="73"/>
      <c r="AW216" s="73"/>
      <c r="AX216" s="73"/>
      <c r="AY216" s="73"/>
      <c r="AZ216" s="73"/>
      <c r="BA216" s="73"/>
      <c r="BB216" s="73"/>
      <c r="BC216" s="73"/>
      <c r="BD216" s="73"/>
      <c r="BE216" s="73"/>
      <c r="BF216" s="73"/>
      <c r="BG216" s="73"/>
      <c r="BH216" s="73"/>
      <c r="BI216" s="73"/>
      <c r="BJ216" s="73"/>
      <c r="BK216" s="73"/>
      <c r="BL216" s="73"/>
    </row>
    <row r="217" spans="1:79" ht="15" customHeight="1" x14ac:dyDescent="0.25">
      <c r="A217" s="80">
        <v>1</v>
      </c>
      <c r="B217" s="81"/>
      <c r="C217" s="81"/>
      <c r="D217" s="80">
        <v>2</v>
      </c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2"/>
      <c r="W217" s="41">
        <v>3</v>
      </c>
      <c r="X217" s="41"/>
      <c r="Y217" s="41"/>
      <c r="Z217" s="41">
        <v>4</v>
      </c>
      <c r="AA217" s="41"/>
      <c r="AB217" s="41"/>
      <c r="AC217" s="41">
        <v>5</v>
      </c>
      <c r="AD217" s="41"/>
      <c r="AE217" s="41"/>
      <c r="AF217" s="41">
        <v>6</v>
      </c>
      <c r="AG217" s="41"/>
      <c r="AH217" s="41"/>
      <c r="AI217" s="41">
        <v>7</v>
      </c>
      <c r="AJ217" s="41"/>
      <c r="AK217" s="41"/>
      <c r="AL217" s="41">
        <v>8</v>
      </c>
      <c r="AM217" s="41"/>
      <c r="AN217" s="41"/>
      <c r="AO217" s="41">
        <v>9</v>
      </c>
      <c r="AP217" s="41"/>
      <c r="AQ217" s="41"/>
      <c r="AR217" s="41">
        <v>10</v>
      </c>
      <c r="AS217" s="41"/>
      <c r="AT217" s="41"/>
      <c r="AU217" s="41">
        <v>11</v>
      </c>
      <c r="AV217" s="41"/>
      <c r="AW217" s="41"/>
      <c r="AX217" s="41">
        <v>12</v>
      </c>
      <c r="AY217" s="41"/>
      <c r="AZ217" s="41"/>
      <c r="BA217" s="41">
        <v>13</v>
      </c>
      <c r="BB217" s="41"/>
      <c r="BC217" s="41"/>
      <c r="BD217" s="41">
        <v>14</v>
      </c>
      <c r="BE217" s="41"/>
      <c r="BF217" s="41"/>
      <c r="BG217" s="41">
        <v>15</v>
      </c>
      <c r="BH217" s="41"/>
      <c r="BI217" s="41"/>
      <c r="BJ217" s="41">
        <v>16</v>
      </c>
      <c r="BK217" s="41"/>
      <c r="BL217" s="41"/>
    </row>
    <row r="218" spans="1:79" s="1" customFormat="1" ht="12.75" hidden="1" customHeight="1" x14ac:dyDescent="0.25">
      <c r="A218" s="95" t="s">
        <v>69</v>
      </c>
      <c r="B218" s="96"/>
      <c r="C218" s="96"/>
      <c r="D218" s="95" t="s">
        <v>57</v>
      </c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7"/>
      <c r="W218" s="71" t="s">
        <v>72</v>
      </c>
      <c r="X218" s="71"/>
      <c r="Y218" s="71"/>
      <c r="Z218" s="71" t="s">
        <v>73</v>
      </c>
      <c r="AA218" s="71"/>
      <c r="AB218" s="71"/>
      <c r="AC218" s="69" t="s">
        <v>74</v>
      </c>
      <c r="AD218" s="69"/>
      <c r="AE218" s="69"/>
      <c r="AF218" s="69" t="s">
        <v>75</v>
      </c>
      <c r="AG218" s="69"/>
      <c r="AH218" s="69"/>
      <c r="AI218" s="71" t="s">
        <v>76</v>
      </c>
      <c r="AJ218" s="71"/>
      <c r="AK218" s="71"/>
      <c r="AL218" s="71" t="s">
        <v>77</v>
      </c>
      <c r="AM218" s="71"/>
      <c r="AN218" s="71"/>
      <c r="AO218" s="69" t="s">
        <v>104</v>
      </c>
      <c r="AP218" s="69"/>
      <c r="AQ218" s="69"/>
      <c r="AR218" s="69" t="s">
        <v>78</v>
      </c>
      <c r="AS218" s="69"/>
      <c r="AT218" s="69"/>
      <c r="AU218" s="71" t="s">
        <v>105</v>
      </c>
      <c r="AV218" s="71"/>
      <c r="AW218" s="71"/>
      <c r="AX218" s="69" t="s">
        <v>106</v>
      </c>
      <c r="AY218" s="69"/>
      <c r="AZ218" s="69"/>
      <c r="BA218" s="71" t="s">
        <v>107</v>
      </c>
      <c r="BB218" s="71"/>
      <c r="BC218" s="71"/>
      <c r="BD218" s="69" t="s">
        <v>108</v>
      </c>
      <c r="BE218" s="69"/>
      <c r="BF218" s="69"/>
      <c r="BG218" s="71" t="s">
        <v>109</v>
      </c>
      <c r="BH218" s="71"/>
      <c r="BI218" s="71"/>
      <c r="BJ218" s="69" t="s">
        <v>110</v>
      </c>
      <c r="BK218" s="69"/>
      <c r="BL218" s="69"/>
      <c r="CA218" s="1" t="s">
        <v>103</v>
      </c>
    </row>
    <row r="219" spans="1:79" s="6" customFormat="1" ht="13.2" customHeight="1" x14ac:dyDescent="0.25">
      <c r="A219" s="43">
        <v>1</v>
      </c>
      <c r="B219" s="44"/>
      <c r="C219" s="44"/>
      <c r="D219" s="29" t="s">
        <v>231</v>
      </c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1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CA219" s="6" t="s">
        <v>43</v>
      </c>
    </row>
    <row r="220" spans="1:79" s="25" customFormat="1" ht="26.4" customHeight="1" x14ac:dyDescent="0.25">
      <c r="A220" s="34">
        <v>2</v>
      </c>
      <c r="B220" s="35"/>
      <c r="C220" s="35"/>
      <c r="D220" s="36" t="s">
        <v>232</v>
      </c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8"/>
      <c r="W220" s="33" t="s">
        <v>173</v>
      </c>
      <c r="X220" s="33"/>
      <c r="Y220" s="33"/>
      <c r="Z220" s="33" t="s">
        <v>173</v>
      </c>
      <c r="AA220" s="33"/>
      <c r="AB220" s="33"/>
      <c r="AC220" s="33"/>
      <c r="AD220" s="33"/>
      <c r="AE220" s="33"/>
      <c r="AF220" s="33"/>
      <c r="AG220" s="33"/>
      <c r="AH220" s="33"/>
      <c r="AI220" s="33" t="s">
        <v>173</v>
      </c>
      <c r="AJ220" s="33"/>
      <c r="AK220" s="33"/>
      <c r="AL220" s="33" t="s">
        <v>173</v>
      </c>
      <c r="AM220" s="33"/>
      <c r="AN220" s="33"/>
      <c r="AO220" s="33"/>
      <c r="AP220" s="33"/>
      <c r="AQ220" s="33"/>
      <c r="AR220" s="33"/>
      <c r="AS220" s="33"/>
      <c r="AT220" s="33"/>
      <c r="AU220" s="33" t="s">
        <v>173</v>
      </c>
      <c r="AV220" s="33"/>
      <c r="AW220" s="33"/>
      <c r="AX220" s="33"/>
      <c r="AY220" s="33"/>
      <c r="AZ220" s="33"/>
      <c r="BA220" s="33" t="s">
        <v>173</v>
      </c>
      <c r="BB220" s="33"/>
      <c r="BC220" s="33"/>
      <c r="BD220" s="33"/>
      <c r="BE220" s="33"/>
      <c r="BF220" s="33"/>
      <c r="BG220" s="33" t="s">
        <v>173</v>
      </c>
      <c r="BH220" s="33"/>
      <c r="BI220" s="33"/>
      <c r="BJ220" s="33"/>
      <c r="BK220" s="33"/>
      <c r="BL220" s="33"/>
    </row>
    <row r="222" spans="1:79" hidden="1" x14ac:dyDescent="0.25"/>
    <row r="223" spans="1:79" ht="14.25" customHeight="1" x14ac:dyDescent="0.25">
      <c r="A223" s="67" t="s">
        <v>153</v>
      </c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</row>
    <row r="224" spans="1:79" ht="14.25" customHeight="1" x14ac:dyDescent="0.25">
      <c r="A224" s="67" t="s">
        <v>263</v>
      </c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  <c r="BO224" s="67"/>
      <c r="BP224" s="67"/>
      <c r="BQ224" s="67"/>
      <c r="BR224" s="67"/>
      <c r="BS224" s="67"/>
    </row>
    <row r="225" spans="1:79" ht="15" hidden="1" customHeight="1" x14ac:dyDescent="0.25">
      <c r="A225" s="72" t="s">
        <v>246</v>
      </c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2"/>
      <c r="AK225" s="72"/>
      <c r="AL225" s="72"/>
      <c r="AM225" s="72"/>
      <c r="AN225" s="72"/>
      <c r="AO225" s="72"/>
      <c r="AP225" s="72"/>
      <c r="AQ225" s="72"/>
      <c r="AR225" s="72"/>
      <c r="AS225" s="72"/>
      <c r="AT225" s="72"/>
      <c r="AU225" s="72"/>
      <c r="AV225" s="72"/>
      <c r="AW225" s="72"/>
      <c r="AX225" s="72"/>
      <c r="AY225" s="72"/>
      <c r="AZ225" s="72"/>
      <c r="BA225" s="72"/>
      <c r="BB225" s="72"/>
      <c r="BC225" s="72"/>
      <c r="BD225" s="72"/>
      <c r="BE225" s="72"/>
      <c r="BF225" s="72"/>
      <c r="BG225" s="72"/>
      <c r="BH225" s="72"/>
      <c r="BI225" s="72"/>
      <c r="BJ225" s="72"/>
      <c r="BK225" s="72"/>
      <c r="BL225" s="72"/>
      <c r="BM225" s="72"/>
      <c r="BN225" s="72"/>
      <c r="BO225" s="72"/>
      <c r="BP225" s="72"/>
      <c r="BQ225" s="72"/>
      <c r="BR225" s="72"/>
      <c r="BS225" s="72"/>
    </row>
    <row r="226" spans="1:79" ht="15" customHeight="1" x14ac:dyDescent="0.25">
      <c r="A226" s="41" t="s">
        <v>6</v>
      </c>
      <c r="B226" s="41"/>
      <c r="C226" s="41"/>
      <c r="D226" s="41"/>
      <c r="E226" s="41"/>
      <c r="F226" s="41"/>
      <c r="G226" s="41" t="s">
        <v>126</v>
      </c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 t="s">
        <v>13</v>
      </c>
      <c r="U226" s="41"/>
      <c r="V226" s="41"/>
      <c r="W226" s="41"/>
      <c r="X226" s="41"/>
      <c r="Y226" s="41"/>
      <c r="Z226" s="41"/>
      <c r="AA226" s="80" t="s">
        <v>247</v>
      </c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4"/>
      <c r="AP226" s="80" t="s">
        <v>250</v>
      </c>
      <c r="AQ226" s="81"/>
      <c r="AR226" s="81"/>
      <c r="AS226" s="81"/>
      <c r="AT226" s="81"/>
      <c r="AU226" s="81"/>
      <c r="AV226" s="81"/>
      <c r="AW226" s="81"/>
      <c r="AX226" s="81"/>
      <c r="AY226" s="81"/>
      <c r="AZ226" s="81"/>
      <c r="BA226" s="81"/>
      <c r="BB226" s="81"/>
      <c r="BC226" s="81"/>
      <c r="BD226" s="82"/>
      <c r="BE226" s="80" t="s">
        <v>257</v>
      </c>
      <c r="BF226" s="81"/>
      <c r="BG226" s="81"/>
      <c r="BH226" s="81"/>
      <c r="BI226" s="81"/>
      <c r="BJ226" s="81"/>
      <c r="BK226" s="81"/>
      <c r="BL226" s="81"/>
      <c r="BM226" s="81"/>
      <c r="BN226" s="81"/>
      <c r="BO226" s="81"/>
      <c r="BP226" s="81"/>
      <c r="BQ226" s="81"/>
      <c r="BR226" s="81"/>
      <c r="BS226" s="82"/>
    </row>
    <row r="227" spans="1:79" ht="32.1" customHeight="1" x14ac:dyDescent="0.2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 t="s">
        <v>4</v>
      </c>
      <c r="AB227" s="41"/>
      <c r="AC227" s="41"/>
      <c r="AD227" s="41"/>
      <c r="AE227" s="41"/>
      <c r="AF227" s="41" t="s">
        <v>3</v>
      </c>
      <c r="AG227" s="41"/>
      <c r="AH227" s="41"/>
      <c r="AI227" s="41"/>
      <c r="AJ227" s="41"/>
      <c r="AK227" s="41" t="s">
        <v>89</v>
      </c>
      <c r="AL227" s="41"/>
      <c r="AM227" s="41"/>
      <c r="AN227" s="41"/>
      <c r="AO227" s="41"/>
      <c r="AP227" s="41" t="s">
        <v>4</v>
      </c>
      <c r="AQ227" s="41"/>
      <c r="AR227" s="41"/>
      <c r="AS227" s="41"/>
      <c r="AT227" s="41"/>
      <c r="AU227" s="41" t="s">
        <v>3</v>
      </c>
      <c r="AV227" s="41"/>
      <c r="AW227" s="41"/>
      <c r="AX227" s="41"/>
      <c r="AY227" s="41"/>
      <c r="AZ227" s="41" t="s">
        <v>96</v>
      </c>
      <c r="BA227" s="41"/>
      <c r="BB227" s="41"/>
      <c r="BC227" s="41"/>
      <c r="BD227" s="41"/>
      <c r="BE227" s="41" t="s">
        <v>4</v>
      </c>
      <c r="BF227" s="41"/>
      <c r="BG227" s="41"/>
      <c r="BH227" s="41"/>
      <c r="BI227" s="41"/>
      <c r="BJ227" s="41" t="s">
        <v>3</v>
      </c>
      <c r="BK227" s="41"/>
      <c r="BL227" s="41"/>
      <c r="BM227" s="41"/>
      <c r="BN227" s="41"/>
      <c r="BO227" s="41" t="s">
        <v>127</v>
      </c>
      <c r="BP227" s="41"/>
      <c r="BQ227" s="41"/>
      <c r="BR227" s="41"/>
      <c r="BS227" s="41"/>
    </row>
    <row r="228" spans="1:79" ht="15" customHeight="1" x14ac:dyDescent="0.25">
      <c r="A228" s="41">
        <v>1</v>
      </c>
      <c r="B228" s="41"/>
      <c r="C228" s="41"/>
      <c r="D228" s="41"/>
      <c r="E228" s="41"/>
      <c r="F228" s="41"/>
      <c r="G228" s="41">
        <v>2</v>
      </c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>
        <v>3</v>
      </c>
      <c r="U228" s="41"/>
      <c r="V228" s="41"/>
      <c r="W228" s="41"/>
      <c r="X228" s="41"/>
      <c r="Y228" s="41"/>
      <c r="Z228" s="41"/>
      <c r="AA228" s="41">
        <v>4</v>
      </c>
      <c r="AB228" s="41"/>
      <c r="AC228" s="41"/>
      <c r="AD228" s="41"/>
      <c r="AE228" s="41"/>
      <c r="AF228" s="41">
        <v>5</v>
      </c>
      <c r="AG228" s="41"/>
      <c r="AH228" s="41"/>
      <c r="AI228" s="41"/>
      <c r="AJ228" s="41"/>
      <c r="AK228" s="41">
        <v>6</v>
      </c>
      <c r="AL228" s="41"/>
      <c r="AM228" s="41"/>
      <c r="AN228" s="41"/>
      <c r="AO228" s="41"/>
      <c r="AP228" s="41">
        <v>7</v>
      </c>
      <c r="AQ228" s="41"/>
      <c r="AR228" s="41"/>
      <c r="AS228" s="41"/>
      <c r="AT228" s="41"/>
      <c r="AU228" s="41">
        <v>8</v>
      </c>
      <c r="AV228" s="41"/>
      <c r="AW228" s="41"/>
      <c r="AX228" s="41"/>
      <c r="AY228" s="41"/>
      <c r="AZ228" s="41">
        <v>9</v>
      </c>
      <c r="BA228" s="41"/>
      <c r="BB228" s="41"/>
      <c r="BC228" s="41"/>
      <c r="BD228" s="41"/>
      <c r="BE228" s="41">
        <v>10</v>
      </c>
      <c r="BF228" s="41"/>
      <c r="BG228" s="41"/>
      <c r="BH228" s="41"/>
      <c r="BI228" s="41"/>
      <c r="BJ228" s="41">
        <v>11</v>
      </c>
      <c r="BK228" s="41"/>
      <c r="BL228" s="41"/>
      <c r="BM228" s="41"/>
      <c r="BN228" s="41"/>
      <c r="BO228" s="41">
        <v>12</v>
      </c>
      <c r="BP228" s="41"/>
      <c r="BQ228" s="41"/>
      <c r="BR228" s="41"/>
      <c r="BS228" s="41"/>
    </row>
    <row r="229" spans="1:79" s="1" customFormat="1" ht="15" hidden="1" customHeight="1" x14ac:dyDescent="0.25">
      <c r="A229" s="71" t="s">
        <v>69</v>
      </c>
      <c r="B229" s="71"/>
      <c r="C229" s="71"/>
      <c r="D229" s="71"/>
      <c r="E229" s="71"/>
      <c r="F229" s="71"/>
      <c r="G229" s="70" t="s">
        <v>57</v>
      </c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 t="s">
        <v>79</v>
      </c>
      <c r="U229" s="70"/>
      <c r="V229" s="70"/>
      <c r="W229" s="70"/>
      <c r="X229" s="70"/>
      <c r="Y229" s="70"/>
      <c r="Z229" s="70"/>
      <c r="AA229" s="69" t="s">
        <v>65</v>
      </c>
      <c r="AB229" s="69"/>
      <c r="AC229" s="69"/>
      <c r="AD229" s="69"/>
      <c r="AE229" s="69"/>
      <c r="AF229" s="69" t="s">
        <v>66</v>
      </c>
      <c r="AG229" s="69"/>
      <c r="AH229" s="69"/>
      <c r="AI229" s="69"/>
      <c r="AJ229" s="69"/>
      <c r="AK229" s="91" t="s">
        <v>122</v>
      </c>
      <c r="AL229" s="91"/>
      <c r="AM229" s="91"/>
      <c r="AN229" s="91"/>
      <c r="AO229" s="91"/>
      <c r="AP229" s="69" t="s">
        <v>67</v>
      </c>
      <c r="AQ229" s="69"/>
      <c r="AR229" s="69"/>
      <c r="AS229" s="69"/>
      <c r="AT229" s="69"/>
      <c r="AU229" s="69" t="s">
        <v>68</v>
      </c>
      <c r="AV229" s="69"/>
      <c r="AW229" s="69"/>
      <c r="AX229" s="69"/>
      <c r="AY229" s="69"/>
      <c r="AZ229" s="91" t="s">
        <v>122</v>
      </c>
      <c r="BA229" s="91"/>
      <c r="BB229" s="91"/>
      <c r="BC229" s="91"/>
      <c r="BD229" s="91"/>
      <c r="BE229" s="69" t="s">
        <v>58</v>
      </c>
      <c r="BF229" s="69"/>
      <c r="BG229" s="69"/>
      <c r="BH229" s="69"/>
      <c r="BI229" s="69"/>
      <c r="BJ229" s="69" t="s">
        <v>59</v>
      </c>
      <c r="BK229" s="69"/>
      <c r="BL229" s="69"/>
      <c r="BM229" s="69"/>
      <c r="BN229" s="69"/>
      <c r="BO229" s="91" t="s">
        <v>122</v>
      </c>
      <c r="BP229" s="91"/>
      <c r="BQ229" s="91"/>
      <c r="BR229" s="91"/>
      <c r="BS229" s="91"/>
      <c r="CA229" s="1" t="s">
        <v>44</v>
      </c>
    </row>
    <row r="230" spans="1:79" s="25" customFormat="1" ht="52.8" customHeight="1" x14ac:dyDescent="0.25">
      <c r="A230" s="47">
        <v>1</v>
      </c>
      <c r="B230" s="47"/>
      <c r="C230" s="47"/>
      <c r="D230" s="47"/>
      <c r="E230" s="47"/>
      <c r="F230" s="47"/>
      <c r="G230" s="36" t="s">
        <v>233</v>
      </c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8"/>
      <c r="T230" s="92" t="s">
        <v>234</v>
      </c>
      <c r="U230" s="37"/>
      <c r="V230" s="37"/>
      <c r="W230" s="37"/>
      <c r="X230" s="37"/>
      <c r="Y230" s="37"/>
      <c r="Z230" s="38"/>
      <c r="AA230" s="39">
        <v>1434467</v>
      </c>
      <c r="AB230" s="39"/>
      <c r="AC230" s="39"/>
      <c r="AD230" s="39"/>
      <c r="AE230" s="39"/>
      <c r="AF230" s="39">
        <v>0</v>
      </c>
      <c r="AG230" s="39"/>
      <c r="AH230" s="39"/>
      <c r="AI230" s="39"/>
      <c r="AJ230" s="39"/>
      <c r="AK230" s="39">
        <f>IF(ISNUMBER(AA230),AA230,0)+IF(ISNUMBER(AF230),AF230,0)</f>
        <v>1434467</v>
      </c>
      <c r="AL230" s="39"/>
      <c r="AM230" s="39"/>
      <c r="AN230" s="39"/>
      <c r="AO230" s="39"/>
      <c r="AP230" s="39">
        <v>1950000</v>
      </c>
      <c r="AQ230" s="39"/>
      <c r="AR230" s="39"/>
      <c r="AS230" s="39"/>
      <c r="AT230" s="39"/>
      <c r="AU230" s="39">
        <v>0</v>
      </c>
      <c r="AV230" s="39"/>
      <c r="AW230" s="39"/>
      <c r="AX230" s="39"/>
      <c r="AY230" s="39"/>
      <c r="AZ230" s="39">
        <f>IF(ISNUMBER(AP230),AP230,0)+IF(ISNUMBER(AU230),AU230,0)</f>
        <v>1950000</v>
      </c>
      <c r="BA230" s="39"/>
      <c r="BB230" s="39"/>
      <c r="BC230" s="39"/>
      <c r="BD230" s="39"/>
      <c r="BE230" s="39">
        <v>1752000</v>
      </c>
      <c r="BF230" s="39"/>
      <c r="BG230" s="39"/>
      <c r="BH230" s="39"/>
      <c r="BI230" s="39"/>
      <c r="BJ230" s="39">
        <v>0</v>
      </c>
      <c r="BK230" s="39"/>
      <c r="BL230" s="39"/>
      <c r="BM230" s="39"/>
      <c r="BN230" s="39"/>
      <c r="BO230" s="39">
        <f>IF(ISNUMBER(BE230),BE230,0)+IF(ISNUMBER(BJ230),BJ230,0)</f>
        <v>1752000</v>
      </c>
      <c r="BP230" s="39"/>
      <c r="BQ230" s="39"/>
      <c r="BR230" s="39"/>
      <c r="BS230" s="39"/>
      <c r="CA230" s="25" t="s">
        <v>45</v>
      </c>
    </row>
    <row r="231" spans="1:79" s="6" customFormat="1" ht="12.75" customHeight="1" x14ac:dyDescent="0.25">
      <c r="A231" s="28"/>
      <c r="B231" s="28"/>
      <c r="C231" s="28"/>
      <c r="D231" s="28"/>
      <c r="E231" s="28"/>
      <c r="F231" s="28"/>
      <c r="G231" s="29" t="s">
        <v>147</v>
      </c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1"/>
      <c r="T231" s="32"/>
      <c r="U231" s="30"/>
      <c r="V231" s="30"/>
      <c r="W231" s="30"/>
      <c r="X231" s="30"/>
      <c r="Y231" s="30"/>
      <c r="Z231" s="31"/>
      <c r="AA231" s="27">
        <v>1434467</v>
      </c>
      <c r="AB231" s="27"/>
      <c r="AC231" s="27"/>
      <c r="AD231" s="27"/>
      <c r="AE231" s="27"/>
      <c r="AF231" s="27">
        <v>0</v>
      </c>
      <c r="AG231" s="27"/>
      <c r="AH231" s="27"/>
      <c r="AI231" s="27"/>
      <c r="AJ231" s="27"/>
      <c r="AK231" s="27">
        <f>IF(ISNUMBER(AA231),AA231,0)+IF(ISNUMBER(AF231),AF231,0)</f>
        <v>1434467</v>
      </c>
      <c r="AL231" s="27"/>
      <c r="AM231" s="27"/>
      <c r="AN231" s="27"/>
      <c r="AO231" s="27"/>
      <c r="AP231" s="27">
        <v>1950000</v>
      </c>
      <c r="AQ231" s="27"/>
      <c r="AR231" s="27"/>
      <c r="AS231" s="27"/>
      <c r="AT231" s="27"/>
      <c r="AU231" s="27">
        <v>0</v>
      </c>
      <c r="AV231" s="27"/>
      <c r="AW231" s="27"/>
      <c r="AX231" s="27"/>
      <c r="AY231" s="27"/>
      <c r="AZ231" s="27">
        <f>IF(ISNUMBER(AP231),AP231,0)+IF(ISNUMBER(AU231),AU231,0)</f>
        <v>1950000</v>
      </c>
      <c r="BA231" s="27"/>
      <c r="BB231" s="27"/>
      <c r="BC231" s="27"/>
      <c r="BD231" s="27"/>
      <c r="BE231" s="27">
        <v>1752000</v>
      </c>
      <c r="BF231" s="27"/>
      <c r="BG231" s="27"/>
      <c r="BH231" s="27"/>
      <c r="BI231" s="27"/>
      <c r="BJ231" s="27">
        <v>0</v>
      </c>
      <c r="BK231" s="27"/>
      <c r="BL231" s="27"/>
      <c r="BM231" s="27"/>
      <c r="BN231" s="27"/>
      <c r="BO231" s="27">
        <f>IF(ISNUMBER(BE231),BE231,0)+IF(ISNUMBER(BJ231),BJ231,0)</f>
        <v>1752000</v>
      </c>
      <c r="BP231" s="27"/>
      <c r="BQ231" s="27"/>
      <c r="BR231" s="27"/>
      <c r="BS231" s="27"/>
    </row>
    <row r="233" spans="1:79" ht="13.5" customHeight="1" x14ac:dyDescent="0.25">
      <c r="A233" s="67" t="s">
        <v>279</v>
      </c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</row>
    <row r="234" spans="1:79" ht="15" hidden="1" customHeight="1" x14ac:dyDescent="0.25">
      <c r="A234" s="83" t="s">
        <v>246</v>
      </c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  <c r="AK234" s="83"/>
      <c r="AL234" s="83"/>
      <c r="AM234" s="83"/>
      <c r="AN234" s="83"/>
      <c r="AO234" s="83"/>
      <c r="AP234" s="83"/>
      <c r="AQ234" s="83"/>
      <c r="AR234" s="83"/>
      <c r="AS234" s="83"/>
      <c r="AT234" s="83"/>
      <c r="AU234" s="83"/>
      <c r="AV234" s="83"/>
      <c r="AW234" s="83"/>
      <c r="AX234" s="83"/>
      <c r="AY234" s="83"/>
      <c r="AZ234" s="83"/>
      <c r="BA234" s="83"/>
      <c r="BB234" s="83"/>
      <c r="BC234" s="83"/>
      <c r="BD234" s="83"/>
    </row>
    <row r="235" spans="1:79" ht="15" customHeight="1" x14ac:dyDescent="0.25">
      <c r="A235" s="41" t="s">
        <v>6</v>
      </c>
      <c r="B235" s="41"/>
      <c r="C235" s="41"/>
      <c r="D235" s="41"/>
      <c r="E235" s="41"/>
      <c r="F235" s="41"/>
      <c r="G235" s="41" t="s">
        <v>126</v>
      </c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 t="s">
        <v>13</v>
      </c>
      <c r="U235" s="41"/>
      <c r="V235" s="41"/>
      <c r="W235" s="41"/>
      <c r="X235" s="41"/>
      <c r="Y235" s="41"/>
      <c r="Z235" s="41"/>
      <c r="AA235" s="80" t="s">
        <v>268</v>
      </c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4"/>
      <c r="AP235" s="80" t="s">
        <v>273</v>
      </c>
      <c r="AQ235" s="81"/>
      <c r="AR235" s="81"/>
      <c r="AS235" s="81"/>
      <c r="AT235" s="81"/>
      <c r="AU235" s="81"/>
      <c r="AV235" s="81"/>
      <c r="AW235" s="81"/>
      <c r="AX235" s="81"/>
      <c r="AY235" s="81"/>
      <c r="AZ235" s="81"/>
      <c r="BA235" s="81"/>
      <c r="BB235" s="81"/>
      <c r="BC235" s="81"/>
      <c r="BD235" s="82"/>
    </row>
    <row r="236" spans="1:79" ht="32.1" customHeight="1" x14ac:dyDescent="0.25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 t="s">
        <v>4</v>
      </c>
      <c r="AB236" s="41"/>
      <c r="AC236" s="41"/>
      <c r="AD236" s="41"/>
      <c r="AE236" s="41"/>
      <c r="AF236" s="41" t="s">
        <v>3</v>
      </c>
      <c r="AG236" s="41"/>
      <c r="AH236" s="41"/>
      <c r="AI236" s="41"/>
      <c r="AJ236" s="41"/>
      <c r="AK236" s="41" t="s">
        <v>89</v>
      </c>
      <c r="AL236" s="41"/>
      <c r="AM236" s="41"/>
      <c r="AN236" s="41"/>
      <c r="AO236" s="41"/>
      <c r="AP236" s="41" t="s">
        <v>4</v>
      </c>
      <c r="AQ236" s="41"/>
      <c r="AR236" s="41"/>
      <c r="AS236" s="41"/>
      <c r="AT236" s="41"/>
      <c r="AU236" s="41" t="s">
        <v>3</v>
      </c>
      <c r="AV236" s="41"/>
      <c r="AW236" s="41"/>
      <c r="AX236" s="41"/>
      <c r="AY236" s="41"/>
      <c r="AZ236" s="41" t="s">
        <v>96</v>
      </c>
      <c r="BA236" s="41"/>
      <c r="BB236" s="41"/>
      <c r="BC236" s="41"/>
      <c r="BD236" s="41"/>
    </row>
    <row r="237" spans="1:79" ht="15" customHeight="1" x14ac:dyDescent="0.25">
      <c r="A237" s="41">
        <v>1</v>
      </c>
      <c r="B237" s="41"/>
      <c r="C237" s="41"/>
      <c r="D237" s="41"/>
      <c r="E237" s="41"/>
      <c r="F237" s="41"/>
      <c r="G237" s="41">
        <v>2</v>
      </c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>
        <v>3</v>
      </c>
      <c r="U237" s="41"/>
      <c r="V237" s="41"/>
      <c r="W237" s="41"/>
      <c r="X237" s="41"/>
      <c r="Y237" s="41"/>
      <c r="Z237" s="41"/>
      <c r="AA237" s="41">
        <v>4</v>
      </c>
      <c r="AB237" s="41"/>
      <c r="AC237" s="41"/>
      <c r="AD237" s="41"/>
      <c r="AE237" s="41"/>
      <c r="AF237" s="41">
        <v>5</v>
      </c>
      <c r="AG237" s="41"/>
      <c r="AH237" s="41"/>
      <c r="AI237" s="41"/>
      <c r="AJ237" s="41"/>
      <c r="AK237" s="41">
        <v>6</v>
      </c>
      <c r="AL237" s="41"/>
      <c r="AM237" s="41"/>
      <c r="AN237" s="41"/>
      <c r="AO237" s="41"/>
      <c r="AP237" s="41">
        <v>7</v>
      </c>
      <c r="AQ237" s="41"/>
      <c r="AR237" s="41"/>
      <c r="AS237" s="41"/>
      <c r="AT237" s="41"/>
      <c r="AU237" s="41">
        <v>8</v>
      </c>
      <c r="AV237" s="41"/>
      <c r="AW237" s="41"/>
      <c r="AX237" s="41"/>
      <c r="AY237" s="41"/>
      <c r="AZ237" s="41">
        <v>9</v>
      </c>
      <c r="BA237" s="41"/>
      <c r="BB237" s="41"/>
      <c r="BC237" s="41"/>
      <c r="BD237" s="41"/>
    </row>
    <row r="238" spans="1:79" s="1" customFormat="1" ht="12" hidden="1" customHeight="1" x14ac:dyDescent="0.25">
      <c r="A238" s="71" t="s">
        <v>69</v>
      </c>
      <c r="B238" s="71"/>
      <c r="C238" s="71"/>
      <c r="D238" s="71"/>
      <c r="E238" s="71"/>
      <c r="F238" s="71"/>
      <c r="G238" s="70" t="s">
        <v>57</v>
      </c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 t="s">
        <v>79</v>
      </c>
      <c r="U238" s="70"/>
      <c r="V238" s="70"/>
      <c r="W238" s="70"/>
      <c r="X238" s="70"/>
      <c r="Y238" s="70"/>
      <c r="Z238" s="70"/>
      <c r="AA238" s="69" t="s">
        <v>60</v>
      </c>
      <c r="AB238" s="69"/>
      <c r="AC238" s="69"/>
      <c r="AD238" s="69"/>
      <c r="AE238" s="69"/>
      <c r="AF238" s="69" t="s">
        <v>61</v>
      </c>
      <c r="AG238" s="69"/>
      <c r="AH238" s="69"/>
      <c r="AI238" s="69"/>
      <c r="AJ238" s="69"/>
      <c r="AK238" s="91" t="s">
        <v>122</v>
      </c>
      <c r="AL238" s="91"/>
      <c r="AM238" s="91"/>
      <c r="AN238" s="91"/>
      <c r="AO238" s="91"/>
      <c r="AP238" s="69" t="s">
        <v>62</v>
      </c>
      <c r="AQ238" s="69"/>
      <c r="AR238" s="69"/>
      <c r="AS238" s="69"/>
      <c r="AT238" s="69"/>
      <c r="AU238" s="69" t="s">
        <v>63</v>
      </c>
      <c r="AV238" s="69"/>
      <c r="AW238" s="69"/>
      <c r="AX238" s="69"/>
      <c r="AY238" s="69"/>
      <c r="AZ238" s="91" t="s">
        <v>122</v>
      </c>
      <c r="BA238" s="91"/>
      <c r="BB238" s="91"/>
      <c r="BC238" s="91"/>
      <c r="BD238" s="91"/>
      <c r="CA238" s="1" t="s">
        <v>46</v>
      </c>
    </row>
    <row r="239" spans="1:79" s="25" customFormat="1" ht="52.8" customHeight="1" x14ac:dyDescent="0.25">
      <c r="A239" s="47">
        <v>1</v>
      </c>
      <c r="B239" s="47"/>
      <c r="C239" s="47"/>
      <c r="D239" s="47"/>
      <c r="E239" s="47"/>
      <c r="F239" s="47"/>
      <c r="G239" s="36" t="s">
        <v>233</v>
      </c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8"/>
      <c r="T239" s="92" t="s">
        <v>234</v>
      </c>
      <c r="U239" s="37"/>
      <c r="V239" s="37"/>
      <c r="W239" s="37"/>
      <c r="X239" s="37"/>
      <c r="Y239" s="37"/>
      <c r="Z239" s="38"/>
      <c r="AA239" s="39">
        <v>2930000</v>
      </c>
      <c r="AB239" s="39"/>
      <c r="AC239" s="39"/>
      <c r="AD239" s="39"/>
      <c r="AE239" s="39"/>
      <c r="AF239" s="39">
        <v>0</v>
      </c>
      <c r="AG239" s="39"/>
      <c r="AH239" s="39"/>
      <c r="AI239" s="39"/>
      <c r="AJ239" s="39"/>
      <c r="AK239" s="39">
        <f>IF(ISNUMBER(AA239),AA239,0)+IF(ISNUMBER(AF239),AF239,0)</f>
        <v>2930000</v>
      </c>
      <c r="AL239" s="39"/>
      <c r="AM239" s="39"/>
      <c r="AN239" s="39"/>
      <c r="AO239" s="39"/>
      <c r="AP239" s="39">
        <v>0</v>
      </c>
      <c r="AQ239" s="39"/>
      <c r="AR239" s="39"/>
      <c r="AS239" s="39"/>
      <c r="AT239" s="39"/>
      <c r="AU239" s="39">
        <v>0</v>
      </c>
      <c r="AV239" s="39"/>
      <c r="AW239" s="39"/>
      <c r="AX239" s="39"/>
      <c r="AY239" s="39"/>
      <c r="AZ239" s="39">
        <f>IF(ISNUMBER(AP239),AP239,0)+IF(ISNUMBER(AU239),AU239,0)</f>
        <v>0</v>
      </c>
      <c r="BA239" s="39"/>
      <c r="BB239" s="39"/>
      <c r="BC239" s="39"/>
      <c r="BD239" s="39"/>
      <c r="CA239" s="25" t="s">
        <v>47</v>
      </c>
    </row>
    <row r="240" spans="1:79" s="6" customFormat="1" x14ac:dyDescent="0.25">
      <c r="A240" s="28"/>
      <c r="B240" s="28"/>
      <c r="C240" s="28"/>
      <c r="D240" s="28"/>
      <c r="E240" s="28"/>
      <c r="F240" s="28"/>
      <c r="G240" s="29" t="s">
        <v>147</v>
      </c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1"/>
      <c r="T240" s="32"/>
      <c r="U240" s="30"/>
      <c r="V240" s="30"/>
      <c r="W240" s="30"/>
      <c r="X240" s="30"/>
      <c r="Y240" s="30"/>
      <c r="Z240" s="31"/>
      <c r="AA240" s="27">
        <v>2930000</v>
      </c>
      <c r="AB240" s="27"/>
      <c r="AC240" s="27"/>
      <c r="AD240" s="27"/>
      <c r="AE240" s="27"/>
      <c r="AF240" s="27">
        <v>0</v>
      </c>
      <c r="AG240" s="27"/>
      <c r="AH240" s="27"/>
      <c r="AI240" s="27"/>
      <c r="AJ240" s="27"/>
      <c r="AK240" s="27">
        <f>IF(ISNUMBER(AA240),AA240,0)+IF(ISNUMBER(AF240),AF240,0)</f>
        <v>2930000</v>
      </c>
      <c r="AL240" s="27"/>
      <c r="AM240" s="27"/>
      <c r="AN240" s="27"/>
      <c r="AO240" s="27"/>
      <c r="AP240" s="27">
        <v>0</v>
      </c>
      <c r="AQ240" s="27"/>
      <c r="AR240" s="27"/>
      <c r="AS240" s="27"/>
      <c r="AT240" s="27"/>
      <c r="AU240" s="27">
        <v>0</v>
      </c>
      <c r="AV240" s="27"/>
      <c r="AW240" s="27"/>
      <c r="AX240" s="27"/>
      <c r="AY240" s="27"/>
      <c r="AZ240" s="27">
        <f>IF(ISNUMBER(AP240),AP240,0)+IF(ISNUMBER(AU240),AU240,0)</f>
        <v>0</v>
      </c>
      <c r="BA240" s="27"/>
      <c r="BB240" s="27"/>
      <c r="BC240" s="27"/>
      <c r="BD240" s="27"/>
    </row>
    <row r="242" spans="1:79" hidden="1" x14ac:dyDescent="0.25"/>
    <row r="243" spans="1:79" ht="14.25" customHeight="1" x14ac:dyDescent="0.25">
      <c r="A243" s="67" t="s">
        <v>280</v>
      </c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</row>
    <row r="244" spans="1:79" ht="15" hidden="1" customHeight="1" x14ac:dyDescent="0.25">
      <c r="A244" s="83" t="s">
        <v>246</v>
      </c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84"/>
      <c r="AW244" s="84"/>
      <c r="AX244" s="84"/>
      <c r="AY244" s="84"/>
      <c r="AZ244" s="84"/>
      <c r="BA244" s="84"/>
      <c r="BB244" s="84"/>
      <c r="BC244" s="84"/>
      <c r="BD244" s="84"/>
      <c r="BE244" s="84"/>
      <c r="BF244" s="84"/>
      <c r="BG244" s="84"/>
      <c r="BH244" s="84"/>
      <c r="BI244" s="84"/>
      <c r="BJ244" s="84"/>
      <c r="BK244" s="84"/>
      <c r="BL244" s="84"/>
      <c r="BM244" s="84"/>
    </row>
    <row r="245" spans="1:79" ht="23.1" customHeight="1" x14ac:dyDescent="0.25">
      <c r="A245" s="41" t="s">
        <v>128</v>
      </c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85" t="s">
        <v>129</v>
      </c>
      <c r="O245" s="86"/>
      <c r="P245" s="86"/>
      <c r="Q245" s="86"/>
      <c r="R245" s="86"/>
      <c r="S245" s="86"/>
      <c r="T245" s="86"/>
      <c r="U245" s="87"/>
      <c r="V245" s="85" t="s">
        <v>130</v>
      </c>
      <c r="W245" s="86"/>
      <c r="X245" s="86"/>
      <c r="Y245" s="86"/>
      <c r="Z245" s="87"/>
      <c r="AA245" s="41" t="s">
        <v>247</v>
      </c>
      <c r="AB245" s="41"/>
      <c r="AC245" s="41"/>
      <c r="AD245" s="41"/>
      <c r="AE245" s="41"/>
      <c r="AF245" s="41"/>
      <c r="AG245" s="41"/>
      <c r="AH245" s="41"/>
      <c r="AI245" s="41"/>
      <c r="AJ245" s="41" t="s">
        <v>250</v>
      </c>
      <c r="AK245" s="41"/>
      <c r="AL245" s="41"/>
      <c r="AM245" s="41"/>
      <c r="AN245" s="41"/>
      <c r="AO245" s="41"/>
      <c r="AP245" s="41"/>
      <c r="AQ245" s="41"/>
      <c r="AR245" s="41"/>
      <c r="AS245" s="41" t="s">
        <v>257</v>
      </c>
      <c r="AT245" s="41"/>
      <c r="AU245" s="41"/>
      <c r="AV245" s="41"/>
      <c r="AW245" s="41"/>
      <c r="AX245" s="41"/>
      <c r="AY245" s="41"/>
      <c r="AZ245" s="41"/>
      <c r="BA245" s="41"/>
      <c r="BB245" s="41" t="s">
        <v>268</v>
      </c>
      <c r="BC245" s="41"/>
      <c r="BD245" s="41"/>
      <c r="BE245" s="41"/>
      <c r="BF245" s="41"/>
      <c r="BG245" s="41"/>
      <c r="BH245" s="41"/>
      <c r="BI245" s="41"/>
      <c r="BJ245" s="41"/>
      <c r="BK245" s="41" t="s">
        <v>273</v>
      </c>
      <c r="BL245" s="41"/>
      <c r="BM245" s="41"/>
      <c r="BN245" s="41"/>
      <c r="BO245" s="41"/>
      <c r="BP245" s="41"/>
      <c r="BQ245" s="41"/>
      <c r="BR245" s="41"/>
      <c r="BS245" s="41"/>
    </row>
    <row r="246" spans="1:79" ht="95.25" customHeight="1" x14ac:dyDescent="0.25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88"/>
      <c r="O246" s="89"/>
      <c r="P246" s="89"/>
      <c r="Q246" s="89"/>
      <c r="R246" s="89"/>
      <c r="S246" s="89"/>
      <c r="T246" s="89"/>
      <c r="U246" s="90"/>
      <c r="V246" s="88"/>
      <c r="W246" s="89"/>
      <c r="X246" s="89"/>
      <c r="Y246" s="89"/>
      <c r="Z246" s="90"/>
      <c r="AA246" s="73" t="s">
        <v>133</v>
      </c>
      <c r="AB246" s="73"/>
      <c r="AC246" s="73"/>
      <c r="AD246" s="73"/>
      <c r="AE246" s="73"/>
      <c r="AF246" s="73" t="s">
        <v>134</v>
      </c>
      <c r="AG246" s="73"/>
      <c r="AH246" s="73"/>
      <c r="AI246" s="73"/>
      <c r="AJ246" s="73" t="s">
        <v>133</v>
      </c>
      <c r="AK246" s="73"/>
      <c r="AL246" s="73"/>
      <c r="AM246" s="73"/>
      <c r="AN246" s="73"/>
      <c r="AO246" s="73" t="s">
        <v>134</v>
      </c>
      <c r="AP246" s="73"/>
      <c r="AQ246" s="73"/>
      <c r="AR246" s="73"/>
      <c r="AS246" s="73" t="s">
        <v>133</v>
      </c>
      <c r="AT246" s="73"/>
      <c r="AU246" s="73"/>
      <c r="AV246" s="73"/>
      <c r="AW246" s="73"/>
      <c r="AX246" s="73" t="s">
        <v>134</v>
      </c>
      <c r="AY246" s="73"/>
      <c r="AZ246" s="73"/>
      <c r="BA246" s="73"/>
      <c r="BB246" s="73" t="s">
        <v>133</v>
      </c>
      <c r="BC246" s="73"/>
      <c r="BD246" s="73"/>
      <c r="BE246" s="73"/>
      <c r="BF246" s="73"/>
      <c r="BG246" s="73" t="s">
        <v>134</v>
      </c>
      <c r="BH246" s="73"/>
      <c r="BI246" s="73"/>
      <c r="BJ246" s="73"/>
      <c r="BK246" s="73" t="s">
        <v>133</v>
      </c>
      <c r="BL246" s="73"/>
      <c r="BM246" s="73"/>
      <c r="BN246" s="73"/>
      <c r="BO246" s="73"/>
      <c r="BP246" s="73" t="s">
        <v>134</v>
      </c>
      <c r="BQ246" s="73"/>
      <c r="BR246" s="73"/>
      <c r="BS246" s="73"/>
    </row>
    <row r="247" spans="1:79" ht="15" customHeight="1" x14ac:dyDescent="0.25">
      <c r="A247" s="41">
        <v>1</v>
      </c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80">
        <v>2</v>
      </c>
      <c r="O247" s="81"/>
      <c r="P247" s="81"/>
      <c r="Q247" s="81"/>
      <c r="R247" s="81"/>
      <c r="S247" s="81"/>
      <c r="T247" s="81"/>
      <c r="U247" s="82"/>
      <c r="V247" s="41">
        <v>3</v>
      </c>
      <c r="W247" s="41"/>
      <c r="X247" s="41"/>
      <c r="Y247" s="41"/>
      <c r="Z247" s="41"/>
      <c r="AA247" s="41">
        <v>4</v>
      </c>
      <c r="AB247" s="41"/>
      <c r="AC247" s="41"/>
      <c r="AD247" s="41"/>
      <c r="AE247" s="41"/>
      <c r="AF247" s="41">
        <v>5</v>
      </c>
      <c r="AG247" s="41"/>
      <c r="AH247" s="41"/>
      <c r="AI247" s="41"/>
      <c r="AJ247" s="41">
        <v>6</v>
      </c>
      <c r="AK247" s="41"/>
      <c r="AL247" s="41"/>
      <c r="AM247" s="41"/>
      <c r="AN247" s="41"/>
      <c r="AO247" s="41">
        <v>7</v>
      </c>
      <c r="AP247" s="41"/>
      <c r="AQ247" s="41"/>
      <c r="AR247" s="41"/>
      <c r="AS247" s="41">
        <v>8</v>
      </c>
      <c r="AT247" s="41"/>
      <c r="AU247" s="41"/>
      <c r="AV247" s="41"/>
      <c r="AW247" s="41"/>
      <c r="AX247" s="41">
        <v>9</v>
      </c>
      <c r="AY247" s="41"/>
      <c r="AZ247" s="41"/>
      <c r="BA247" s="41"/>
      <c r="BB247" s="41">
        <v>10</v>
      </c>
      <c r="BC247" s="41"/>
      <c r="BD247" s="41"/>
      <c r="BE247" s="41"/>
      <c r="BF247" s="41"/>
      <c r="BG247" s="41">
        <v>11</v>
      </c>
      <c r="BH247" s="41"/>
      <c r="BI247" s="41"/>
      <c r="BJ247" s="41"/>
      <c r="BK247" s="41">
        <v>12</v>
      </c>
      <c r="BL247" s="41"/>
      <c r="BM247" s="41"/>
      <c r="BN247" s="41"/>
      <c r="BO247" s="41"/>
      <c r="BP247" s="41">
        <v>13</v>
      </c>
      <c r="BQ247" s="41"/>
      <c r="BR247" s="41"/>
      <c r="BS247" s="41"/>
    </row>
    <row r="248" spans="1:79" s="1" customFormat="1" ht="12" hidden="1" customHeight="1" x14ac:dyDescent="0.25">
      <c r="A248" s="70" t="s">
        <v>146</v>
      </c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1" t="s">
        <v>131</v>
      </c>
      <c r="O248" s="71"/>
      <c r="P248" s="71"/>
      <c r="Q248" s="71"/>
      <c r="R248" s="71"/>
      <c r="S248" s="71"/>
      <c r="T248" s="71"/>
      <c r="U248" s="71"/>
      <c r="V248" s="71" t="s">
        <v>132</v>
      </c>
      <c r="W248" s="71"/>
      <c r="X248" s="71"/>
      <c r="Y248" s="71"/>
      <c r="Z248" s="71"/>
      <c r="AA248" s="69" t="s">
        <v>65</v>
      </c>
      <c r="AB248" s="69"/>
      <c r="AC248" s="69"/>
      <c r="AD248" s="69"/>
      <c r="AE248" s="69"/>
      <c r="AF248" s="69" t="s">
        <v>66</v>
      </c>
      <c r="AG248" s="69"/>
      <c r="AH248" s="69"/>
      <c r="AI248" s="69"/>
      <c r="AJ248" s="69" t="s">
        <v>67</v>
      </c>
      <c r="AK248" s="69"/>
      <c r="AL248" s="69"/>
      <c r="AM248" s="69"/>
      <c r="AN248" s="69"/>
      <c r="AO248" s="69" t="s">
        <v>68</v>
      </c>
      <c r="AP248" s="69"/>
      <c r="AQ248" s="69"/>
      <c r="AR248" s="69"/>
      <c r="AS248" s="69" t="s">
        <v>58</v>
      </c>
      <c r="AT248" s="69"/>
      <c r="AU248" s="69"/>
      <c r="AV248" s="69"/>
      <c r="AW248" s="69"/>
      <c r="AX248" s="69" t="s">
        <v>59</v>
      </c>
      <c r="AY248" s="69"/>
      <c r="AZ248" s="69"/>
      <c r="BA248" s="69"/>
      <c r="BB248" s="69" t="s">
        <v>60</v>
      </c>
      <c r="BC248" s="69"/>
      <c r="BD248" s="69"/>
      <c r="BE248" s="69"/>
      <c r="BF248" s="69"/>
      <c r="BG248" s="69" t="s">
        <v>61</v>
      </c>
      <c r="BH248" s="69"/>
      <c r="BI248" s="69"/>
      <c r="BJ248" s="69"/>
      <c r="BK248" s="69" t="s">
        <v>62</v>
      </c>
      <c r="BL248" s="69"/>
      <c r="BM248" s="69"/>
      <c r="BN248" s="69"/>
      <c r="BO248" s="69"/>
      <c r="BP248" s="69" t="s">
        <v>63</v>
      </c>
      <c r="BQ248" s="69"/>
      <c r="BR248" s="69"/>
      <c r="BS248" s="69"/>
      <c r="CA248" s="1" t="s">
        <v>48</v>
      </c>
    </row>
    <row r="249" spans="1:79" s="6" customFormat="1" ht="12.75" customHeight="1" x14ac:dyDescent="0.25">
      <c r="A249" s="66" t="s">
        <v>147</v>
      </c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43"/>
      <c r="O249" s="44"/>
      <c r="P249" s="44"/>
      <c r="Q249" s="44"/>
      <c r="R249" s="44"/>
      <c r="S249" s="44"/>
      <c r="T249" s="44"/>
      <c r="U249" s="56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79"/>
      <c r="AM249" s="79"/>
      <c r="AN249" s="79"/>
      <c r="AO249" s="79"/>
      <c r="AP249" s="79"/>
      <c r="AQ249" s="79"/>
      <c r="AR249" s="79"/>
      <c r="AS249" s="79"/>
      <c r="AT249" s="79"/>
      <c r="AU249" s="79"/>
      <c r="AV249" s="79"/>
      <c r="AW249" s="79"/>
      <c r="AX249" s="79"/>
      <c r="AY249" s="79"/>
      <c r="AZ249" s="79"/>
      <c r="BA249" s="79"/>
      <c r="BB249" s="79"/>
      <c r="BC249" s="79"/>
      <c r="BD249" s="79"/>
      <c r="BE249" s="79"/>
      <c r="BF249" s="79"/>
      <c r="BG249" s="79"/>
      <c r="BH249" s="79"/>
      <c r="BI249" s="79"/>
      <c r="BJ249" s="79"/>
      <c r="BK249" s="79"/>
      <c r="BL249" s="79"/>
      <c r="BM249" s="79"/>
      <c r="BN249" s="79"/>
      <c r="BO249" s="79"/>
      <c r="BP249" s="75"/>
      <c r="BQ249" s="76"/>
      <c r="BR249" s="76"/>
      <c r="BS249" s="77"/>
      <c r="CA249" s="6" t="s">
        <v>49</v>
      </c>
    </row>
    <row r="251" spans="1:79" hidden="1" x14ac:dyDescent="0.25"/>
    <row r="252" spans="1:79" ht="35.25" customHeight="1" x14ac:dyDescent="0.25">
      <c r="A252" s="67" t="s">
        <v>281</v>
      </c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67"/>
    </row>
    <row r="253" spans="1:79" ht="27.6" customHeight="1" x14ac:dyDescent="0.25">
      <c r="A253" s="68" t="s">
        <v>238</v>
      </c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  <c r="BD253" s="58"/>
      <c r="BE253" s="58"/>
      <c r="BF253" s="58"/>
      <c r="BG253" s="58"/>
      <c r="BH253" s="58"/>
      <c r="BI253" s="58"/>
      <c r="BJ253" s="58"/>
      <c r="BK253" s="58"/>
      <c r="BL253" s="58"/>
    </row>
    <row r="254" spans="1:79" ht="13.8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</row>
    <row r="255" spans="1:79" hidden="1" x14ac:dyDescent="0.25"/>
    <row r="256" spans="1:79" ht="21" customHeight="1" x14ac:dyDescent="0.25">
      <c r="A256" s="78" t="s">
        <v>264</v>
      </c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  <c r="AJ256" s="78"/>
      <c r="AK256" s="78"/>
      <c r="AL256" s="78"/>
      <c r="AM256" s="78"/>
      <c r="AN256" s="78"/>
      <c r="AO256" s="78"/>
      <c r="AP256" s="78"/>
      <c r="AQ256" s="78"/>
      <c r="AR256" s="78"/>
      <c r="AS256" s="78"/>
      <c r="AT256" s="78"/>
      <c r="AU256" s="78"/>
      <c r="AV256" s="78"/>
      <c r="AW256" s="78"/>
      <c r="AX256" s="78"/>
      <c r="AY256" s="78"/>
      <c r="AZ256" s="78"/>
      <c r="BA256" s="78"/>
      <c r="BB256" s="78"/>
      <c r="BC256" s="78"/>
      <c r="BD256" s="78"/>
      <c r="BE256" s="78"/>
      <c r="BF256" s="78"/>
      <c r="BG256" s="78"/>
      <c r="BH256" s="78"/>
      <c r="BI256" s="78"/>
      <c r="BJ256" s="78"/>
      <c r="BK256" s="78"/>
      <c r="BL256" s="78"/>
    </row>
    <row r="257" spans="1:79" ht="14.25" customHeight="1" x14ac:dyDescent="0.25">
      <c r="A257" s="67" t="s">
        <v>248</v>
      </c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  <c r="AT257" s="67"/>
      <c r="AU257" s="67"/>
      <c r="AV257" s="67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</row>
    <row r="258" spans="1:79" ht="15" hidden="1" customHeight="1" x14ac:dyDescent="0.25">
      <c r="A258" s="72" t="s">
        <v>246</v>
      </c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  <c r="AC258" s="72"/>
      <c r="AD258" s="72"/>
      <c r="AE258" s="72"/>
      <c r="AF258" s="72"/>
      <c r="AG258" s="72"/>
      <c r="AH258" s="72"/>
      <c r="AI258" s="72"/>
      <c r="AJ258" s="72"/>
      <c r="AK258" s="72"/>
      <c r="AL258" s="72"/>
      <c r="AM258" s="72"/>
      <c r="AN258" s="72"/>
      <c r="AO258" s="72"/>
      <c r="AP258" s="72"/>
      <c r="AQ258" s="72"/>
      <c r="AR258" s="72"/>
      <c r="AS258" s="72"/>
      <c r="AT258" s="72"/>
      <c r="AU258" s="72"/>
      <c r="AV258" s="72"/>
      <c r="AW258" s="72"/>
      <c r="AX258" s="72"/>
      <c r="AY258" s="72"/>
      <c r="AZ258" s="72"/>
      <c r="BA258" s="72"/>
      <c r="BB258" s="72"/>
      <c r="BC258" s="72"/>
      <c r="BD258" s="72"/>
      <c r="BE258" s="72"/>
      <c r="BF258" s="72"/>
      <c r="BG258" s="72"/>
      <c r="BH258" s="72"/>
      <c r="BI258" s="72"/>
      <c r="BJ258" s="72"/>
      <c r="BK258" s="72"/>
      <c r="BL258" s="72"/>
    </row>
    <row r="259" spans="1:79" ht="42.9" customHeight="1" x14ac:dyDescent="0.25">
      <c r="A259" s="73" t="s">
        <v>135</v>
      </c>
      <c r="B259" s="73"/>
      <c r="C259" s="73"/>
      <c r="D259" s="73"/>
      <c r="E259" s="73"/>
      <c r="F259" s="73"/>
      <c r="G259" s="41" t="s">
        <v>19</v>
      </c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 t="s">
        <v>15</v>
      </c>
      <c r="U259" s="41"/>
      <c r="V259" s="41"/>
      <c r="W259" s="41"/>
      <c r="X259" s="41"/>
      <c r="Y259" s="41"/>
      <c r="Z259" s="41" t="s">
        <v>14</v>
      </c>
      <c r="AA259" s="41"/>
      <c r="AB259" s="41"/>
      <c r="AC259" s="41"/>
      <c r="AD259" s="41"/>
      <c r="AE259" s="41" t="s">
        <v>136</v>
      </c>
      <c r="AF259" s="41"/>
      <c r="AG259" s="41"/>
      <c r="AH259" s="41"/>
      <c r="AI259" s="41"/>
      <c r="AJ259" s="41"/>
      <c r="AK259" s="41" t="s">
        <v>137</v>
      </c>
      <c r="AL259" s="41"/>
      <c r="AM259" s="41"/>
      <c r="AN259" s="41"/>
      <c r="AO259" s="41"/>
      <c r="AP259" s="41"/>
      <c r="AQ259" s="41" t="s">
        <v>138</v>
      </c>
      <c r="AR259" s="41"/>
      <c r="AS259" s="41"/>
      <c r="AT259" s="41"/>
      <c r="AU259" s="41"/>
      <c r="AV259" s="41"/>
      <c r="AW259" s="41" t="s">
        <v>98</v>
      </c>
      <c r="AX259" s="41"/>
      <c r="AY259" s="41"/>
      <c r="AZ259" s="41"/>
      <c r="BA259" s="41"/>
      <c r="BB259" s="41"/>
      <c r="BC259" s="41"/>
      <c r="BD259" s="41"/>
      <c r="BE259" s="41"/>
      <c r="BF259" s="41"/>
      <c r="BG259" s="41" t="s">
        <v>139</v>
      </c>
      <c r="BH259" s="41"/>
      <c r="BI259" s="41"/>
      <c r="BJ259" s="41"/>
      <c r="BK259" s="41"/>
      <c r="BL259" s="41"/>
    </row>
    <row r="260" spans="1:79" ht="39.9" customHeight="1" x14ac:dyDescent="0.25">
      <c r="A260" s="73"/>
      <c r="B260" s="73"/>
      <c r="C260" s="73"/>
      <c r="D260" s="73"/>
      <c r="E260" s="73"/>
      <c r="F260" s="73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 t="s">
        <v>17</v>
      </c>
      <c r="AX260" s="41"/>
      <c r="AY260" s="41"/>
      <c r="AZ260" s="41"/>
      <c r="BA260" s="41"/>
      <c r="BB260" s="41" t="s">
        <v>16</v>
      </c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</row>
    <row r="261" spans="1:79" ht="15" customHeight="1" x14ac:dyDescent="0.25">
      <c r="A261" s="41">
        <v>1</v>
      </c>
      <c r="B261" s="41"/>
      <c r="C261" s="41"/>
      <c r="D261" s="41"/>
      <c r="E261" s="41"/>
      <c r="F261" s="41"/>
      <c r="G261" s="41">
        <v>2</v>
      </c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>
        <v>3</v>
      </c>
      <c r="U261" s="41"/>
      <c r="V261" s="41"/>
      <c r="W261" s="41"/>
      <c r="X261" s="41"/>
      <c r="Y261" s="41"/>
      <c r="Z261" s="41">
        <v>4</v>
      </c>
      <c r="AA261" s="41"/>
      <c r="AB261" s="41"/>
      <c r="AC261" s="41"/>
      <c r="AD261" s="41"/>
      <c r="AE261" s="41">
        <v>5</v>
      </c>
      <c r="AF261" s="41"/>
      <c r="AG261" s="41"/>
      <c r="AH261" s="41"/>
      <c r="AI261" s="41"/>
      <c r="AJ261" s="41"/>
      <c r="AK261" s="41">
        <v>6</v>
      </c>
      <c r="AL261" s="41"/>
      <c r="AM261" s="41"/>
      <c r="AN261" s="41"/>
      <c r="AO261" s="41"/>
      <c r="AP261" s="41"/>
      <c r="AQ261" s="41">
        <v>7</v>
      </c>
      <c r="AR261" s="41"/>
      <c r="AS261" s="41"/>
      <c r="AT261" s="41"/>
      <c r="AU261" s="41"/>
      <c r="AV261" s="41"/>
      <c r="AW261" s="41">
        <v>8</v>
      </c>
      <c r="AX261" s="41"/>
      <c r="AY261" s="41"/>
      <c r="AZ261" s="41"/>
      <c r="BA261" s="41"/>
      <c r="BB261" s="41">
        <v>9</v>
      </c>
      <c r="BC261" s="41"/>
      <c r="BD261" s="41"/>
      <c r="BE261" s="41"/>
      <c r="BF261" s="41"/>
      <c r="BG261" s="41">
        <v>10</v>
      </c>
      <c r="BH261" s="41"/>
      <c r="BI261" s="41"/>
      <c r="BJ261" s="41"/>
      <c r="BK261" s="41"/>
      <c r="BL261" s="41"/>
    </row>
    <row r="262" spans="1:79" s="1" customFormat="1" ht="12" hidden="1" customHeight="1" x14ac:dyDescent="0.25">
      <c r="A262" s="71" t="s">
        <v>64</v>
      </c>
      <c r="B262" s="71"/>
      <c r="C262" s="71"/>
      <c r="D262" s="71"/>
      <c r="E262" s="71"/>
      <c r="F262" s="71"/>
      <c r="G262" s="70" t="s">
        <v>57</v>
      </c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69" t="s">
        <v>80</v>
      </c>
      <c r="U262" s="69"/>
      <c r="V262" s="69"/>
      <c r="W262" s="69"/>
      <c r="X262" s="69"/>
      <c r="Y262" s="69"/>
      <c r="Z262" s="69" t="s">
        <v>81</v>
      </c>
      <c r="AA262" s="69"/>
      <c r="AB262" s="69"/>
      <c r="AC262" s="69"/>
      <c r="AD262" s="69"/>
      <c r="AE262" s="69" t="s">
        <v>82</v>
      </c>
      <c r="AF262" s="69"/>
      <c r="AG262" s="69"/>
      <c r="AH262" s="69"/>
      <c r="AI262" s="69"/>
      <c r="AJ262" s="69"/>
      <c r="AK262" s="69" t="s">
        <v>83</v>
      </c>
      <c r="AL262" s="69"/>
      <c r="AM262" s="69"/>
      <c r="AN262" s="69"/>
      <c r="AO262" s="69"/>
      <c r="AP262" s="69"/>
      <c r="AQ262" s="74" t="s">
        <v>99</v>
      </c>
      <c r="AR262" s="69"/>
      <c r="AS262" s="69"/>
      <c r="AT262" s="69"/>
      <c r="AU262" s="69"/>
      <c r="AV262" s="69"/>
      <c r="AW262" s="69" t="s">
        <v>84</v>
      </c>
      <c r="AX262" s="69"/>
      <c r="AY262" s="69"/>
      <c r="AZ262" s="69"/>
      <c r="BA262" s="69"/>
      <c r="BB262" s="69" t="s">
        <v>85</v>
      </c>
      <c r="BC262" s="69"/>
      <c r="BD262" s="69"/>
      <c r="BE262" s="69"/>
      <c r="BF262" s="69"/>
      <c r="BG262" s="74" t="s">
        <v>100</v>
      </c>
      <c r="BH262" s="69"/>
      <c r="BI262" s="69"/>
      <c r="BJ262" s="69"/>
      <c r="BK262" s="69"/>
      <c r="BL262" s="69"/>
      <c r="CA262" s="1" t="s">
        <v>50</v>
      </c>
    </row>
    <row r="263" spans="1:79" s="6" customFormat="1" ht="12.75" customHeight="1" x14ac:dyDescent="0.25">
      <c r="A263" s="28"/>
      <c r="B263" s="28"/>
      <c r="C263" s="28"/>
      <c r="D263" s="28"/>
      <c r="E263" s="28"/>
      <c r="F263" s="28"/>
      <c r="G263" s="66" t="s">
        <v>147</v>
      </c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>
        <f>IF(ISNUMBER(AK263),AK263,0)-IF(ISNUMBER(AE263),AE263,0)</f>
        <v>0</v>
      </c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>
        <f>IF(ISNUMBER(Z263),Z263,0)+IF(ISNUMBER(AK263),AK263,0)</f>
        <v>0</v>
      </c>
      <c r="BH263" s="27"/>
      <c r="BI263" s="27"/>
      <c r="BJ263" s="27"/>
      <c r="BK263" s="27"/>
      <c r="BL263" s="27"/>
      <c r="CA263" s="6" t="s">
        <v>51</v>
      </c>
    </row>
    <row r="265" spans="1:79" ht="14.25" customHeight="1" x14ac:dyDescent="0.25">
      <c r="A265" s="67" t="s">
        <v>265</v>
      </c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  <c r="AS265" s="67"/>
      <c r="AT265" s="67"/>
      <c r="AU265" s="67"/>
      <c r="AV265" s="67"/>
      <c r="AW265" s="67"/>
      <c r="AX265" s="67"/>
      <c r="AY265" s="67"/>
      <c r="AZ265" s="67"/>
      <c r="BA265" s="67"/>
      <c r="BB265" s="67"/>
      <c r="BC265" s="67"/>
      <c r="BD265" s="67"/>
      <c r="BE265" s="67"/>
      <c r="BF265" s="67"/>
      <c r="BG265" s="67"/>
      <c r="BH265" s="67"/>
      <c r="BI265" s="67"/>
      <c r="BJ265" s="67"/>
      <c r="BK265" s="67"/>
      <c r="BL265" s="67"/>
    </row>
    <row r="266" spans="1:79" ht="15" hidden="1" customHeight="1" x14ac:dyDescent="0.25">
      <c r="A266" s="72" t="s">
        <v>246</v>
      </c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  <c r="AK266" s="72"/>
      <c r="AL266" s="72"/>
      <c r="AM266" s="72"/>
      <c r="AN266" s="72"/>
      <c r="AO266" s="72"/>
      <c r="AP266" s="72"/>
      <c r="AQ266" s="72"/>
      <c r="AR266" s="72"/>
      <c r="AS266" s="72"/>
      <c r="AT266" s="72"/>
      <c r="AU266" s="72"/>
      <c r="AV266" s="72"/>
      <c r="AW266" s="72"/>
      <c r="AX266" s="72"/>
      <c r="AY266" s="72"/>
      <c r="AZ266" s="72"/>
      <c r="BA266" s="72"/>
      <c r="BB266" s="72"/>
      <c r="BC266" s="72"/>
      <c r="BD266" s="72"/>
      <c r="BE266" s="72"/>
      <c r="BF266" s="72"/>
      <c r="BG266" s="72"/>
      <c r="BH266" s="72"/>
      <c r="BI266" s="72"/>
      <c r="BJ266" s="72"/>
      <c r="BK266" s="72"/>
      <c r="BL266" s="72"/>
    </row>
    <row r="267" spans="1:79" ht="18" customHeight="1" x14ac:dyDescent="0.25">
      <c r="A267" s="41" t="s">
        <v>135</v>
      </c>
      <c r="B267" s="41"/>
      <c r="C267" s="41"/>
      <c r="D267" s="41"/>
      <c r="E267" s="41"/>
      <c r="F267" s="41"/>
      <c r="G267" s="41" t="s">
        <v>19</v>
      </c>
      <c r="H267" s="41"/>
      <c r="I267" s="41"/>
      <c r="J267" s="41"/>
      <c r="K267" s="41"/>
      <c r="L267" s="41"/>
      <c r="M267" s="41"/>
      <c r="N267" s="41"/>
      <c r="O267" s="41"/>
      <c r="P267" s="41"/>
      <c r="Q267" s="41" t="s">
        <v>252</v>
      </c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 t="s">
        <v>262</v>
      </c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</row>
    <row r="268" spans="1:79" ht="42.9" customHeight="1" x14ac:dyDescent="0.25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 t="s">
        <v>140</v>
      </c>
      <c r="R268" s="41"/>
      <c r="S268" s="41"/>
      <c r="T268" s="41"/>
      <c r="U268" s="41"/>
      <c r="V268" s="73" t="s">
        <v>141</v>
      </c>
      <c r="W268" s="73"/>
      <c r="X268" s="73"/>
      <c r="Y268" s="73"/>
      <c r="Z268" s="41" t="s">
        <v>142</v>
      </c>
      <c r="AA268" s="41"/>
      <c r="AB268" s="41"/>
      <c r="AC268" s="41"/>
      <c r="AD268" s="41"/>
      <c r="AE268" s="41"/>
      <c r="AF268" s="41"/>
      <c r="AG268" s="41"/>
      <c r="AH268" s="41"/>
      <c r="AI268" s="41"/>
      <c r="AJ268" s="41" t="s">
        <v>143</v>
      </c>
      <c r="AK268" s="41"/>
      <c r="AL268" s="41"/>
      <c r="AM268" s="41"/>
      <c r="AN268" s="41"/>
      <c r="AO268" s="41" t="s">
        <v>20</v>
      </c>
      <c r="AP268" s="41"/>
      <c r="AQ268" s="41"/>
      <c r="AR268" s="41"/>
      <c r="AS268" s="41"/>
      <c r="AT268" s="73" t="s">
        <v>144</v>
      </c>
      <c r="AU268" s="73"/>
      <c r="AV268" s="73"/>
      <c r="AW268" s="73"/>
      <c r="AX268" s="41" t="s">
        <v>142</v>
      </c>
      <c r="AY268" s="41"/>
      <c r="AZ268" s="41"/>
      <c r="BA268" s="41"/>
      <c r="BB268" s="41"/>
      <c r="BC268" s="41"/>
      <c r="BD268" s="41"/>
      <c r="BE268" s="41"/>
      <c r="BF268" s="41"/>
      <c r="BG268" s="41"/>
      <c r="BH268" s="41" t="s">
        <v>145</v>
      </c>
      <c r="BI268" s="41"/>
      <c r="BJ268" s="41"/>
      <c r="BK268" s="41"/>
      <c r="BL268" s="41"/>
    </row>
    <row r="269" spans="1:79" ht="63" customHeight="1" x14ac:dyDescent="0.25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73"/>
      <c r="W269" s="73"/>
      <c r="X269" s="73"/>
      <c r="Y269" s="73"/>
      <c r="Z269" s="41" t="s">
        <v>17</v>
      </c>
      <c r="AA269" s="41"/>
      <c r="AB269" s="41"/>
      <c r="AC269" s="41"/>
      <c r="AD269" s="41"/>
      <c r="AE269" s="41" t="s">
        <v>16</v>
      </c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73"/>
      <c r="AU269" s="73"/>
      <c r="AV269" s="73"/>
      <c r="AW269" s="73"/>
      <c r="AX269" s="41" t="s">
        <v>17</v>
      </c>
      <c r="AY269" s="41"/>
      <c r="AZ269" s="41"/>
      <c r="BA269" s="41"/>
      <c r="BB269" s="41"/>
      <c r="BC269" s="41" t="s">
        <v>16</v>
      </c>
      <c r="BD269" s="41"/>
      <c r="BE269" s="41"/>
      <c r="BF269" s="41"/>
      <c r="BG269" s="41"/>
      <c r="BH269" s="41"/>
      <c r="BI269" s="41"/>
      <c r="BJ269" s="41"/>
      <c r="BK269" s="41"/>
      <c r="BL269" s="41"/>
    </row>
    <row r="270" spans="1:79" ht="15" customHeight="1" x14ac:dyDescent="0.25">
      <c r="A270" s="41">
        <v>1</v>
      </c>
      <c r="B270" s="41"/>
      <c r="C270" s="41"/>
      <c r="D270" s="41"/>
      <c r="E270" s="41"/>
      <c r="F270" s="41"/>
      <c r="G270" s="41">
        <v>2</v>
      </c>
      <c r="H270" s="41"/>
      <c r="I270" s="41"/>
      <c r="J270" s="41"/>
      <c r="K270" s="41"/>
      <c r="L270" s="41"/>
      <c r="M270" s="41"/>
      <c r="N270" s="41"/>
      <c r="O270" s="41"/>
      <c r="P270" s="41"/>
      <c r="Q270" s="41">
        <v>3</v>
      </c>
      <c r="R270" s="41"/>
      <c r="S270" s="41"/>
      <c r="T270" s="41"/>
      <c r="U270" s="41"/>
      <c r="V270" s="41">
        <v>4</v>
      </c>
      <c r="W270" s="41"/>
      <c r="X270" s="41"/>
      <c r="Y270" s="41"/>
      <c r="Z270" s="41">
        <v>5</v>
      </c>
      <c r="AA270" s="41"/>
      <c r="AB270" s="41"/>
      <c r="AC270" s="41"/>
      <c r="AD270" s="41"/>
      <c r="AE270" s="41">
        <v>6</v>
      </c>
      <c r="AF270" s="41"/>
      <c r="AG270" s="41"/>
      <c r="AH270" s="41"/>
      <c r="AI270" s="41"/>
      <c r="AJ270" s="41">
        <v>7</v>
      </c>
      <c r="AK270" s="41"/>
      <c r="AL270" s="41"/>
      <c r="AM270" s="41"/>
      <c r="AN270" s="41"/>
      <c r="AO270" s="41">
        <v>8</v>
      </c>
      <c r="AP270" s="41"/>
      <c r="AQ270" s="41"/>
      <c r="AR270" s="41"/>
      <c r="AS270" s="41"/>
      <c r="AT270" s="41">
        <v>9</v>
      </c>
      <c r="AU270" s="41"/>
      <c r="AV270" s="41"/>
      <c r="AW270" s="41"/>
      <c r="AX270" s="41">
        <v>10</v>
      </c>
      <c r="AY270" s="41"/>
      <c r="AZ270" s="41"/>
      <c r="BA270" s="41"/>
      <c r="BB270" s="41"/>
      <c r="BC270" s="41">
        <v>11</v>
      </c>
      <c r="BD270" s="41"/>
      <c r="BE270" s="41"/>
      <c r="BF270" s="41"/>
      <c r="BG270" s="41"/>
      <c r="BH270" s="41">
        <v>12</v>
      </c>
      <c r="BI270" s="41"/>
      <c r="BJ270" s="41"/>
      <c r="BK270" s="41"/>
      <c r="BL270" s="41"/>
    </row>
    <row r="271" spans="1:79" s="1" customFormat="1" ht="12" hidden="1" customHeight="1" x14ac:dyDescent="0.25">
      <c r="A271" s="71" t="s">
        <v>64</v>
      </c>
      <c r="B271" s="71"/>
      <c r="C271" s="71"/>
      <c r="D271" s="71"/>
      <c r="E271" s="71"/>
      <c r="F271" s="71"/>
      <c r="G271" s="70" t="s">
        <v>57</v>
      </c>
      <c r="H271" s="70"/>
      <c r="I271" s="70"/>
      <c r="J271" s="70"/>
      <c r="K271" s="70"/>
      <c r="L271" s="70"/>
      <c r="M271" s="70"/>
      <c r="N271" s="70"/>
      <c r="O271" s="70"/>
      <c r="P271" s="70"/>
      <c r="Q271" s="69" t="s">
        <v>80</v>
      </c>
      <c r="R271" s="69"/>
      <c r="S271" s="69"/>
      <c r="T271" s="69"/>
      <c r="U271" s="69"/>
      <c r="V271" s="69" t="s">
        <v>81</v>
      </c>
      <c r="W271" s="69"/>
      <c r="X271" s="69"/>
      <c r="Y271" s="69"/>
      <c r="Z271" s="69" t="s">
        <v>82</v>
      </c>
      <c r="AA271" s="69"/>
      <c r="AB271" s="69"/>
      <c r="AC271" s="69"/>
      <c r="AD271" s="69"/>
      <c r="AE271" s="69" t="s">
        <v>83</v>
      </c>
      <c r="AF271" s="69"/>
      <c r="AG271" s="69"/>
      <c r="AH271" s="69"/>
      <c r="AI271" s="69"/>
      <c r="AJ271" s="74" t="s">
        <v>101</v>
      </c>
      <c r="AK271" s="69"/>
      <c r="AL271" s="69"/>
      <c r="AM271" s="69"/>
      <c r="AN271" s="69"/>
      <c r="AO271" s="69" t="s">
        <v>84</v>
      </c>
      <c r="AP271" s="69"/>
      <c r="AQ271" s="69"/>
      <c r="AR271" s="69"/>
      <c r="AS271" s="69"/>
      <c r="AT271" s="74" t="s">
        <v>102</v>
      </c>
      <c r="AU271" s="69"/>
      <c r="AV271" s="69"/>
      <c r="AW271" s="69"/>
      <c r="AX271" s="69" t="s">
        <v>85</v>
      </c>
      <c r="AY271" s="69"/>
      <c r="AZ271" s="69"/>
      <c r="BA271" s="69"/>
      <c r="BB271" s="69"/>
      <c r="BC271" s="69" t="s">
        <v>86</v>
      </c>
      <c r="BD271" s="69"/>
      <c r="BE271" s="69"/>
      <c r="BF271" s="69"/>
      <c r="BG271" s="69"/>
      <c r="BH271" s="74" t="s">
        <v>101</v>
      </c>
      <c r="BI271" s="69"/>
      <c r="BJ271" s="69"/>
      <c r="BK271" s="69"/>
      <c r="BL271" s="69"/>
      <c r="CA271" s="1" t="s">
        <v>52</v>
      </c>
    </row>
    <row r="272" spans="1:79" s="6" customFormat="1" ht="12.75" customHeight="1" x14ac:dyDescent="0.25">
      <c r="A272" s="28"/>
      <c r="B272" s="28"/>
      <c r="C272" s="28"/>
      <c r="D272" s="28"/>
      <c r="E272" s="28"/>
      <c r="F272" s="28"/>
      <c r="G272" s="66" t="s">
        <v>147</v>
      </c>
      <c r="H272" s="66"/>
      <c r="I272" s="66"/>
      <c r="J272" s="66"/>
      <c r="K272" s="66"/>
      <c r="L272" s="66"/>
      <c r="M272" s="66"/>
      <c r="N272" s="66"/>
      <c r="O272" s="66"/>
      <c r="P272" s="66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>
        <f>IF(ISNUMBER(Q272),Q272,0)-IF(ISNUMBER(Z272),Z272,0)</f>
        <v>0</v>
      </c>
      <c r="AK272" s="27"/>
      <c r="AL272" s="27"/>
      <c r="AM272" s="27"/>
      <c r="AN272" s="27"/>
      <c r="AO272" s="27"/>
      <c r="AP272" s="27"/>
      <c r="AQ272" s="27"/>
      <c r="AR272" s="27"/>
      <c r="AS272" s="27"/>
      <c r="AT272" s="27">
        <f>IF(ISNUMBER(V272),V272,0)-IF(ISNUMBER(Z272),Z272,0)-IF(ISNUMBER(AE272),AE272,0)</f>
        <v>0</v>
      </c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>
        <f>IF(ISNUMBER(AO272),AO272,0)-IF(ISNUMBER(AX272),AX272,0)</f>
        <v>0</v>
      </c>
      <c r="BI272" s="27"/>
      <c r="BJ272" s="27"/>
      <c r="BK272" s="27"/>
      <c r="BL272" s="27"/>
      <c r="CA272" s="6" t="s">
        <v>53</v>
      </c>
    </row>
    <row r="274" spans="1:79" ht="14.25" customHeight="1" x14ac:dyDescent="0.25">
      <c r="A274" s="67" t="s">
        <v>253</v>
      </c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  <c r="AX274" s="67"/>
      <c r="AY274" s="67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67"/>
    </row>
    <row r="275" spans="1:79" ht="15" hidden="1" customHeight="1" x14ac:dyDescent="0.25">
      <c r="A275" s="72" t="s">
        <v>246</v>
      </c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  <c r="AK275" s="72"/>
      <c r="AL275" s="72"/>
      <c r="AM275" s="72"/>
      <c r="AN275" s="72"/>
      <c r="AO275" s="72"/>
      <c r="AP275" s="72"/>
      <c r="AQ275" s="72"/>
      <c r="AR275" s="72"/>
      <c r="AS275" s="72"/>
      <c r="AT275" s="72"/>
      <c r="AU275" s="72"/>
      <c r="AV275" s="72"/>
      <c r="AW275" s="72"/>
      <c r="AX275" s="72"/>
      <c r="AY275" s="72"/>
      <c r="AZ275" s="72"/>
      <c r="BA275" s="72"/>
      <c r="BB275" s="72"/>
      <c r="BC275" s="72"/>
      <c r="BD275" s="72"/>
      <c r="BE275" s="72"/>
      <c r="BF275" s="72"/>
      <c r="BG275" s="72"/>
      <c r="BH275" s="72"/>
      <c r="BI275" s="72"/>
      <c r="BJ275" s="72"/>
      <c r="BK275" s="72"/>
      <c r="BL275" s="72"/>
    </row>
    <row r="276" spans="1:79" ht="42.9" customHeight="1" x14ac:dyDescent="0.25">
      <c r="A276" s="73" t="s">
        <v>135</v>
      </c>
      <c r="B276" s="73"/>
      <c r="C276" s="73"/>
      <c r="D276" s="73"/>
      <c r="E276" s="73"/>
      <c r="F276" s="73"/>
      <c r="G276" s="41" t="s">
        <v>19</v>
      </c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 t="s">
        <v>15</v>
      </c>
      <c r="U276" s="41"/>
      <c r="V276" s="41"/>
      <c r="W276" s="41"/>
      <c r="X276" s="41"/>
      <c r="Y276" s="41"/>
      <c r="Z276" s="41" t="s">
        <v>14</v>
      </c>
      <c r="AA276" s="41"/>
      <c r="AB276" s="41"/>
      <c r="AC276" s="41"/>
      <c r="AD276" s="41"/>
      <c r="AE276" s="41" t="s">
        <v>249</v>
      </c>
      <c r="AF276" s="41"/>
      <c r="AG276" s="41"/>
      <c r="AH276" s="41"/>
      <c r="AI276" s="41"/>
      <c r="AJ276" s="41"/>
      <c r="AK276" s="41" t="s">
        <v>254</v>
      </c>
      <c r="AL276" s="41"/>
      <c r="AM276" s="41"/>
      <c r="AN276" s="41"/>
      <c r="AO276" s="41"/>
      <c r="AP276" s="41"/>
      <c r="AQ276" s="41" t="s">
        <v>266</v>
      </c>
      <c r="AR276" s="41"/>
      <c r="AS276" s="41"/>
      <c r="AT276" s="41"/>
      <c r="AU276" s="41"/>
      <c r="AV276" s="41"/>
      <c r="AW276" s="41" t="s">
        <v>18</v>
      </c>
      <c r="AX276" s="41"/>
      <c r="AY276" s="41"/>
      <c r="AZ276" s="41"/>
      <c r="BA276" s="41"/>
      <c r="BB276" s="41"/>
      <c r="BC276" s="41"/>
      <c r="BD276" s="41"/>
      <c r="BE276" s="41" t="s">
        <v>156</v>
      </c>
      <c r="BF276" s="41"/>
      <c r="BG276" s="41"/>
      <c r="BH276" s="41"/>
      <c r="BI276" s="41"/>
      <c r="BJ276" s="41"/>
      <c r="BK276" s="41"/>
      <c r="BL276" s="41"/>
    </row>
    <row r="277" spans="1:79" ht="21.75" customHeight="1" x14ac:dyDescent="0.25">
      <c r="A277" s="73"/>
      <c r="B277" s="73"/>
      <c r="C277" s="73"/>
      <c r="D277" s="73"/>
      <c r="E277" s="73"/>
      <c r="F277" s="73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</row>
    <row r="278" spans="1:79" ht="15" customHeight="1" x14ac:dyDescent="0.25">
      <c r="A278" s="41">
        <v>1</v>
      </c>
      <c r="B278" s="41"/>
      <c r="C278" s="41"/>
      <c r="D278" s="41"/>
      <c r="E278" s="41"/>
      <c r="F278" s="41"/>
      <c r="G278" s="41">
        <v>2</v>
      </c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>
        <v>3</v>
      </c>
      <c r="U278" s="41"/>
      <c r="V278" s="41"/>
      <c r="W278" s="41"/>
      <c r="X278" s="41"/>
      <c r="Y278" s="41"/>
      <c r="Z278" s="41">
        <v>4</v>
      </c>
      <c r="AA278" s="41"/>
      <c r="AB278" s="41"/>
      <c r="AC278" s="41"/>
      <c r="AD278" s="41"/>
      <c r="AE278" s="41">
        <v>5</v>
      </c>
      <c r="AF278" s="41"/>
      <c r="AG278" s="41"/>
      <c r="AH278" s="41"/>
      <c r="AI278" s="41"/>
      <c r="AJ278" s="41"/>
      <c r="AK278" s="41">
        <v>6</v>
      </c>
      <c r="AL278" s="41"/>
      <c r="AM278" s="41"/>
      <c r="AN278" s="41"/>
      <c r="AO278" s="41"/>
      <c r="AP278" s="41"/>
      <c r="AQ278" s="41">
        <v>7</v>
      </c>
      <c r="AR278" s="41"/>
      <c r="AS278" s="41"/>
      <c r="AT278" s="41"/>
      <c r="AU278" s="41"/>
      <c r="AV278" s="41"/>
      <c r="AW278" s="71">
        <v>8</v>
      </c>
      <c r="AX278" s="71"/>
      <c r="AY278" s="71"/>
      <c r="AZ278" s="71"/>
      <c r="BA278" s="71"/>
      <c r="BB278" s="71"/>
      <c r="BC278" s="71"/>
      <c r="BD278" s="71"/>
      <c r="BE278" s="71">
        <v>9</v>
      </c>
      <c r="BF278" s="71"/>
      <c r="BG278" s="71"/>
      <c r="BH278" s="71"/>
      <c r="BI278" s="71"/>
      <c r="BJ278" s="71"/>
      <c r="BK278" s="71"/>
      <c r="BL278" s="71"/>
    </row>
    <row r="279" spans="1:79" s="1" customFormat="1" ht="18.75" hidden="1" customHeight="1" x14ac:dyDescent="0.25">
      <c r="A279" s="71" t="s">
        <v>64</v>
      </c>
      <c r="B279" s="71"/>
      <c r="C279" s="71"/>
      <c r="D279" s="71"/>
      <c r="E279" s="71"/>
      <c r="F279" s="71"/>
      <c r="G279" s="70" t="s">
        <v>57</v>
      </c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69" t="s">
        <v>80</v>
      </c>
      <c r="U279" s="69"/>
      <c r="V279" s="69"/>
      <c r="W279" s="69"/>
      <c r="X279" s="69"/>
      <c r="Y279" s="69"/>
      <c r="Z279" s="69" t="s">
        <v>81</v>
      </c>
      <c r="AA279" s="69"/>
      <c r="AB279" s="69"/>
      <c r="AC279" s="69"/>
      <c r="AD279" s="69"/>
      <c r="AE279" s="69" t="s">
        <v>82</v>
      </c>
      <c r="AF279" s="69"/>
      <c r="AG279" s="69"/>
      <c r="AH279" s="69"/>
      <c r="AI279" s="69"/>
      <c r="AJ279" s="69"/>
      <c r="AK279" s="69" t="s">
        <v>83</v>
      </c>
      <c r="AL279" s="69"/>
      <c r="AM279" s="69"/>
      <c r="AN279" s="69"/>
      <c r="AO279" s="69"/>
      <c r="AP279" s="69"/>
      <c r="AQ279" s="69" t="s">
        <v>84</v>
      </c>
      <c r="AR279" s="69"/>
      <c r="AS279" s="69"/>
      <c r="AT279" s="69"/>
      <c r="AU279" s="69"/>
      <c r="AV279" s="69"/>
      <c r="AW279" s="70" t="s">
        <v>87</v>
      </c>
      <c r="AX279" s="70"/>
      <c r="AY279" s="70"/>
      <c r="AZ279" s="70"/>
      <c r="BA279" s="70"/>
      <c r="BB279" s="70"/>
      <c r="BC279" s="70"/>
      <c r="BD279" s="70"/>
      <c r="BE279" s="70" t="s">
        <v>88</v>
      </c>
      <c r="BF279" s="70"/>
      <c r="BG279" s="70"/>
      <c r="BH279" s="70"/>
      <c r="BI279" s="70"/>
      <c r="BJ279" s="70"/>
      <c r="BK279" s="70"/>
      <c r="BL279" s="70"/>
      <c r="CA279" s="1" t="s">
        <v>54</v>
      </c>
    </row>
    <row r="280" spans="1:79" s="6" customFormat="1" ht="12.75" customHeight="1" x14ac:dyDescent="0.25">
      <c r="A280" s="28"/>
      <c r="B280" s="28"/>
      <c r="C280" s="28"/>
      <c r="D280" s="28"/>
      <c r="E280" s="28"/>
      <c r="F280" s="28"/>
      <c r="G280" s="66" t="s">
        <v>147</v>
      </c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66"/>
      <c r="AX280" s="66"/>
      <c r="AY280" s="66"/>
      <c r="AZ280" s="66"/>
      <c r="BA280" s="66"/>
      <c r="BB280" s="66"/>
      <c r="BC280" s="66"/>
      <c r="BD280" s="66"/>
      <c r="BE280" s="66"/>
      <c r="BF280" s="66"/>
      <c r="BG280" s="66"/>
      <c r="BH280" s="66"/>
      <c r="BI280" s="66"/>
      <c r="BJ280" s="66"/>
      <c r="BK280" s="66"/>
      <c r="BL280" s="66"/>
      <c r="CA280" s="6" t="s">
        <v>55</v>
      </c>
    </row>
    <row r="282" spans="1:79" ht="14.25" customHeight="1" x14ac:dyDescent="0.25">
      <c r="A282" s="67" t="s">
        <v>267</v>
      </c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</row>
    <row r="283" spans="1:79" ht="15" customHeight="1" x14ac:dyDescent="0.25">
      <c r="A283" s="68" t="s">
        <v>239</v>
      </c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8"/>
      <c r="BL283" s="58"/>
    </row>
    <row r="284" spans="1:79" ht="1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</row>
    <row r="285" spans="1:79" hidden="1" x14ac:dyDescent="0.25"/>
    <row r="286" spans="1:79" ht="13.8" x14ac:dyDescent="0.25">
      <c r="A286" s="67" t="s">
        <v>282</v>
      </c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</row>
    <row r="287" spans="1:79" ht="13.8" x14ac:dyDescent="0.25">
      <c r="A287" s="67" t="s">
        <v>255</v>
      </c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</row>
    <row r="288" spans="1:79" ht="15" customHeight="1" x14ac:dyDescent="0.25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  <c r="BI288" s="63"/>
      <c r="BJ288" s="63"/>
      <c r="BK288" s="63"/>
      <c r="BL288" s="63"/>
    </row>
    <row r="289" spans="1:64" ht="15" hidden="1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</row>
    <row r="290" spans="1:64" hidden="1" x14ac:dyDescent="0.25"/>
    <row r="292" spans="1:64" ht="18.899999999999999" customHeight="1" x14ac:dyDescent="0.25">
      <c r="A292" s="57" t="s">
        <v>242</v>
      </c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22"/>
      <c r="AC292" s="22"/>
      <c r="AD292" s="22"/>
      <c r="AE292" s="22"/>
      <c r="AF292" s="22"/>
      <c r="AG292" s="22"/>
      <c r="AH292" s="64"/>
      <c r="AI292" s="64"/>
      <c r="AJ292" s="64"/>
      <c r="AK292" s="64"/>
      <c r="AL292" s="64"/>
      <c r="AM292" s="64"/>
      <c r="AN292" s="64"/>
      <c r="AO292" s="64"/>
      <c r="AP292" s="64"/>
      <c r="AQ292" s="22"/>
      <c r="AR292" s="22"/>
      <c r="AS292" s="22"/>
      <c r="AT292" s="22"/>
      <c r="AU292" s="65" t="s">
        <v>288</v>
      </c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</row>
    <row r="293" spans="1:64" ht="12.75" customHeight="1" x14ac:dyDescent="0.25">
      <c r="AB293" s="23"/>
      <c r="AC293" s="23"/>
      <c r="AD293" s="23"/>
      <c r="AE293" s="23"/>
      <c r="AF293" s="23"/>
      <c r="AG293" s="23"/>
      <c r="AH293" s="62" t="s">
        <v>1</v>
      </c>
      <c r="AI293" s="62"/>
      <c r="AJ293" s="62"/>
      <c r="AK293" s="62"/>
      <c r="AL293" s="62"/>
      <c r="AM293" s="62"/>
      <c r="AN293" s="62"/>
      <c r="AO293" s="62"/>
      <c r="AP293" s="62"/>
      <c r="AQ293" s="23"/>
      <c r="AR293" s="23"/>
      <c r="AS293" s="23"/>
      <c r="AT293" s="23"/>
      <c r="AU293" s="62" t="s">
        <v>160</v>
      </c>
      <c r="AV293" s="62"/>
      <c r="AW293" s="62"/>
      <c r="AX293" s="62"/>
      <c r="AY293" s="62"/>
      <c r="AZ293" s="62"/>
      <c r="BA293" s="62"/>
      <c r="BB293" s="62"/>
      <c r="BC293" s="62"/>
      <c r="BD293" s="62"/>
      <c r="BE293" s="62"/>
      <c r="BF293" s="62"/>
    </row>
    <row r="294" spans="1:64" ht="13.8" x14ac:dyDescent="0.25">
      <c r="AB294" s="23"/>
      <c r="AC294" s="23"/>
      <c r="AD294" s="23"/>
      <c r="AE294" s="23"/>
      <c r="AF294" s="23"/>
      <c r="AG294" s="23"/>
      <c r="AH294" s="24"/>
      <c r="AI294" s="24"/>
      <c r="AJ294" s="24"/>
      <c r="AK294" s="24"/>
      <c r="AL294" s="24"/>
      <c r="AM294" s="24"/>
      <c r="AN294" s="24"/>
      <c r="AO294" s="24"/>
      <c r="AP294" s="24"/>
      <c r="AQ294" s="23"/>
      <c r="AR294" s="23"/>
      <c r="AS294" s="23"/>
      <c r="AT294" s="23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</row>
    <row r="295" spans="1:64" ht="18" customHeight="1" x14ac:dyDescent="0.25">
      <c r="A295" s="57" t="s">
        <v>243</v>
      </c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23"/>
      <c r="AC295" s="23"/>
      <c r="AD295" s="23"/>
      <c r="AE295" s="23"/>
      <c r="AF295" s="23"/>
      <c r="AG295" s="23"/>
      <c r="AH295" s="59"/>
      <c r="AI295" s="59"/>
      <c r="AJ295" s="59"/>
      <c r="AK295" s="59"/>
      <c r="AL295" s="59"/>
      <c r="AM295" s="59"/>
      <c r="AN295" s="59"/>
      <c r="AO295" s="59"/>
      <c r="AP295" s="59"/>
      <c r="AQ295" s="23"/>
      <c r="AR295" s="23"/>
      <c r="AS295" s="23"/>
      <c r="AT295" s="23"/>
      <c r="AU295" s="60" t="s">
        <v>289</v>
      </c>
      <c r="AV295" s="61"/>
      <c r="AW295" s="61"/>
      <c r="AX295" s="61"/>
      <c r="AY295" s="61"/>
      <c r="AZ295" s="61"/>
      <c r="BA295" s="61"/>
      <c r="BB295" s="61"/>
      <c r="BC295" s="61"/>
      <c r="BD295" s="61"/>
      <c r="BE295" s="61"/>
      <c r="BF295" s="61"/>
    </row>
    <row r="296" spans="1:64" ht="12" customHeight="1" x14ac:dyDescent="0.25">
      <c r="AB296" s="23"/>
      <c r="AC296" s="23"/>
      <c r="AD296" s="23"/>
      <c r="AE296" s="23"/>
      <c r="AF296" s="23"/>
      <c r="AG296" s="23"/>
      <c r="AH296" s="62" t="s">
        <v>1</v>
      </c>
      <c r="AI296" s="62"/>
      <c r="AJ296" s="62"/>
      <c r="AK296" s="62"/>
      <c r="AL296" s="62"/>
      <c r="AM296" s="62"/>
      <c r="AN296" s="62"/>
      <c r="AO296" s="62"/>
      <c r="AP296" s="62"/>
      <c r="AQ296" s="23"/>
      <c r="AR296" s="23"/>
      <c r="AS296" s="23"/>
      <c r="AT296" s="23"/>
      <c r="AU296" s="62" t="s">
        <v>160</v>
      </c>
      <c r="AV296" s="62"/>
      <c r="AW296" s="62"/>
      <c r="AX296" s="62"/>
      <c r="AY296" s="62"/>
      <c r="AZ296" s="62"/>
      <c r="BA296" s="62"/>
      <c r="BB296" s="62"/>
      <c r="BC296" s="62"/>
      <c r="BD296" s="62"/>
      <c r="BE296" s="62"/>
      <c r="BF296" s="62"/>
    </row>
  </sheetData>
  <mergeCells count="2129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AE87:AH87"/>
    <mergeCell ref="AI87:AM87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105:C105"/>
    <mergeCell ref="D105:T105"/>
    <mergeCell ref="U105:Y105"/>
    <mergeCell ref="Z105:AD105"/>
    <mergeCell ref="AE105:AI105"/>
    <mergeCell ref="AJ105:AN105"/>
    <mergeCell ref="AE104:AI104"/>
    <mergeCell ref="AJ104:AN104"/>
    <mergeCell ref="AO104:AS104"/>
    <mergeCell ref="AT104:AX104"/>
    <mergeCell ref="AY104:BC104"/>
    <mergeCell ref="BD104:BH104"/>
    <mergeCell ref="BQ87:BT87"/>
    <mergeCell ref="BU87:BY87"/>
    <mergeCell ref="A101:BL101"/>
    <mergeCell ref="A102:BH102"/>
    <mergeCell ref="A103:C104"/>
    <mergeCell ref="D103:T104"/>
    <mergeCell ref="U103:AN103"/>
    <mergeCell ref="AO103:BH103"/>
    <mergeCell ref="U104:Y104"/>
    <mergeCell ref="Z104:AD104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BJ124:BX124"/>
    <mergeCell ref="AF125:AJ125"/>
    <mergeCell ref="AK125:AO125"/>
    <mergeCell ref="AP125:AT125"/>
    <mergeCell ref="AU125:AY125"/>
    <mergeCell ref="AZ125:BD125"/>
    <mergeCell ref="BE125:BI125"/>
    <mergeCell ref="BJ125:BN125"/>
    <mergeCell ref="BO125:BS125"/>
    <mergeCell ref="BT125:BX125"/>
    <mergeCell ref="A124:C125"/>
    <mergeCell ref="D124:P125"/>
    <mergeCell ref="Q124:U125"/>
    <mergeCell ref="V124:AE125"/>
    <mergeCell ref="AF124:AT124"/>
    <mergeCell ref="AU124:BI124"/>
    <mergeCell ref="AO107:AS107"/>
    <mergeCell ref="AT107:AX107"/>
    <mergeCell ref="AY107:BC107"/>
    <mergeCell ref="BD107:BH107"/>
    <mergeCell ref="A122:BL122"/>
    <mergeCell ref="A123:BL123"/>
    <mergeCell ref="BD108:BH108"/>
    <mergeCell ref="A109:C109"/>
    <mergeCell ref="D109:T109"/>
    <mergeCell ref="U109:Y109"/>
    <mergeCell ref="A107:C107"/>
    <mergeCell ref="D107:T107"/>
    <mergeCell ref="U107:Y107"/>
    <mergeCell ref="Z107:AD107"/>
    <mergeCell ref="AE107:AI107"/>
    <mergeCell ref="AJ107:AN107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A126:C126"/>
    <mergeCell ref="D126:P126"/>
    <mergeCell ref="Q126:U126"/>
    <mergeCell ref="V126:AE126"/>
    <mergeCell ref="AF126:AJ126"/>
    <mergeCell ref="AK126:AO126"/>
    <mergeCell ref="BT128:BX128"/>
    <mergeCell ref="A163:BL163"/>
    <mergeCell ref="A164:C165"/>
    <mergeCell ref="D164:P165"/>
    <mergeCell ref="Q164:U165"/>
    <mergeCell ref="V164:AE165"/>
    <mergeCell ref="AF164:AT164"/>
    <mergeCell ref="AU164:BI164"/>
    <mergeCell ref="AF165:AJ165"/>
    <mergeCell ref="AK165:AO165"/>
    <mergeCell ref="AP128:AT128"/>
    <mergeCell ref="AU128:AY128"/>
    <mergeCell ref="AZ128:BD128"/>
    <mergeCell ref="BE128:BI128"/>
    <mergeCell ref="BJ128:BN128"/>
    <mergeCell ref="BO128:BS128"/>
    <mergeCell ref="BE127:BI127"/>
    <mergeCell ref="BJ127:BN127"/>
    <mergeCell ref="BO127:BS127"/>
    <mergeCell ref="BT127:BX127"/>
    <mergeCell ref="A128:C128"/>
    <mergeCell ref="D128:P128"/>
    <mergeCell ref="Q128:U128"/>
    <mergeCell ref="V128:AE128"/>
    <mergeCell ref="AF128:AJ128"/>
    <mergeCell ref="AK128:AO12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BE168:BI168"/>
    <mergeCell ref="A203:BL203"/>
    <mergeCell ref="A204:BR204"/>
    <mergeCell ref="BE169:BI169"/>
    <mergeCell ref="A170:C170"/>
    <mergeCell ref="D170:P170"/>
    <mergeCell ref="Q170:U170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T207:AX207"/>
    <mergeCell ref="AY207:BC207"/>
    <mergeCell ref="BD207:BH207"/>
    <mergeCell ref="BI207:BM207"/>
    <mergeCell ref="BN207:BR207"/>
    <mergeCell ref="A208:T208"/>
    <mergeCell ref="U208:Y208"/>
    <mergeCell ref="Z208:AD208"/>
    <mergeCell ref="AE208:AI208"/>
    <mergeCell ref="AJ208:AN208"/>
    <mergeCell ref="A207:T207"/>
    <mergeCell ref="U207:Y207"/>
    <mergeCell ref="Z207:AD207"/>
    <mergeCell ref="AE207:AI207"/>
    <mergeCell ref="AJ207:AN207"/>
    <mergeCell ref="AO207:AS207"/>
    <mergeCell ref="AO206:AS206"/>
    <mergeCell ref="AT206:AX206"/>
    <mergeCell ref="AY206:BC206"/>
    <mergeCell ref="BD206:BH206"/>
    <mergeCell ref="BI206:BM206"/>
    <mergeCell ref="BN206:BR206"/>
    <mergeCell ref="A205:T206"/>
    <mergeCell ref="U205:AD205"/>
    <mergeCell ref="AE205:AN205"/>
    <mergeCell ref="AO205:AX205"/>
    <mergeCell ref="AY205:BH205"/>
    <mergeCell ref="BI205:BR205"/>
    <mergeCell ref="U206:Y206"/>
    <mergeCell ref="Z206:AD206"/>
    <mergeCell ref="AE206:AI206"/>
    <mergeCell ref="AJ206:AN206"/>
    <mergeCell ref="BD209:BH209"/>
    <mergeCell ref="BI209:BM209"/>
    <mergeCell ref="BN209:BR209"/>
    <mergeCell ref="A213:BL213"/>
    <mergeCell ref="BI210:BM210"/>
    <mergeCell ref="BN210:BR210"/>
    <mergeCell ref="A209:T209"/>
    <mergeCell ref="U209:Y209"/>
    <mergeCell ref="Z209:AD209"/>
    <mergeCell ref="AE209:AI209"/>
    <mergeCell ref="AJ209:AN209"/>
    <mergeCell ref="AO209:AS209"/>
    <mergeCell ref="AO208:AS208"/>
    <mergeCell ref="AT208:AX208"/>
    <mergeCell ref="AY208:BC208"/>
    <mergeCell ref="BD208:BH208"/>
    <mergeCell ref="BI208:BM208"/>
    <mergeCell ref="BN208:BR208"/>
    <mergeCell ref="BJ215:BL216"/>
    <mergeCell ref="W216:Y216"/>
    <mergeCell ref="Z216:AB216"/>
    <mergeCell ref="AC216:AE216"/>
    <mergeCell ref="AF216:AH216"/>
    <mergeCell ref="AI216:AK216"/>
    <mergeCell ref="AL216:AN216"/>
    <mergeCell ref="AO216:AQ216"/>
    <mergeCell ref="AR216:AT216"/>
    <mergeCell ref="BG214:BL214"/>
    <mergeCell ref="W215:AB215"/>
    <mergeCell ref="AC215:AH215"/>
    <mergeCell ref="AI215:AN215"/>
    <mergeCell ref="AO215:AT215"/>
    <mergeCell ref="AU215:AW216"/>
    <mergeCell ref="AX215:AZ216"/>
    <mergeCell ref="BA215:BC216"/>
    <mergeCell ref="BD215:BF216"/>
    <mergeCell ref="BG215:BI216"/>
    <mergeCell ref="W214:AH214"/>
    <mergeCell ref="AI214:AT214"/>
    <mergeCell ref="AU214:AZ214"/>
    <mergeCell ref="BA214:BF214"/>
    <mergeCell ref="BJ218:BL218"/>
    <mergeCell ref="A219:C219"/>
    <mergeCell ref="D219:V219"/>
    <mergeCell ref="W219:Y219"/>
    <mergeCell ref="Z219:AB219"/>
    <mergeCell ref="AC219:AE219"/>
    <mergeCell ref="AF219:AH219"/>
    <mergeCell ref="AI218:AK218"/>
    <mergeCell ref="AL218:AN218"/>
    <mergeCell ref="AO218:AQ218"/>
    <mergeCell ref="AR218:AT218"/>
    <mergeCell ref="AU218:AW218"/>
    <mergeCell ref="AX218:AZ218"/>
    <mergeCell ref="BA217:BC217"/>
    <mergeCell ref="BD217:BF217"/>
    <mergeCell ref="BG217:BI217"/>
    <mergeCell ref="BJ217:BL217"/>
    <mergeCell ref="A218:C218"/>
    <mergeCell ref="D218:V218"/>
    <mergeCell ref="W218:Y218"/>
    <mergeCell ref="Z218:AB218"/>
    <mergeCell ref="AC218:AE218"/>
    <mergeCell ref="AF218:AH218"/>
    <mergeCell ref="AI217:AK217"/>
    <mergeCell ref="AL217:AN217"/>
    <mergeCell ref="AO217:AQ217"/>
    <mergeCell ref="AR217:AT217"/>
    <mergeCell ref="AU217:AW217"/>
    <mergeCell ref="AX217:AZ217"/>
    <mergeCell ref="A217:C217"/>
    <mergeCell ref="D217:V217"/>
    <mergeCell ref="W217:Y217"/>
    <mergeCell ref="AP227:AT227"/>
    <mergeCell ref="AU227:AY227"/>
    <mergeCell ref="AZ227:BD227"/>
    <mergeCell ref="BE227:BI227"/>
    <mergeCell ref="BJ227:BN227"/>
    <mergeCell ref="BO227:BS227"/>
    <mergeCell ref="A225:BS225"/>
    <mergeCell ref="A226:F227"/>
    <mergeCell ref="G226:S227"/>
    <mergeCell ref="T226:Z227"/>
    <mergeCell ref="AA226:AO226"/>
    <mergeCell ref="AP226:BD226"/>
    <mergeCell ref="BE226:BS226"/>
    <mergeCell ref="AA227:AE227"/>
    <mergeCell ref="AF227:AJ227"/>
    <mergeCell ref="AK227:AO227"/>
    <mergeCell ref="BA219:BC219"/>
    <mergeCell ref="BD219:BF219"/>
    <mergeCell ref="BG219:BI219"/>
    <mergeCell ref="BJ219:BL219"/>
    <mergeCell ref="A223:BL223"/>
    <mergeCell ref="A224:BS224"/>
    <mergeCell ref="AL220:AN220"/>
    <mergeCell ref="AO220:AQ220"/>
    <mergeCell ref="AR220:AT220"/>
    <mergeCell ref="AU220:AW220"/>
    <mergeCell ref="AI219:AK219"/>
    <mergeCell ref="AL219:AN219"/>
    <mergeCell ref="AO219:AQ219"/>
    <mergeCell ref="AR219:AT219"/>
    <mergeCell ref="AU219:AW219"/>
    <mergeCell ref="AX219:AZ219"/>
    <mergeCell ref="AP229:AT229"/>
    <mergeCell ref="AU229:AY229"/>
    <mergeCell ref="AZ229:BD229"/>
    <mergeCell ref="BE229:BI229"/>
    <mergeCell ref="BJ229:BN229"/>
    <mergeCell ref="BO229:BS229"/>
    <mergeCell ref="A229:F229"/>
    <mergeCell ref="G229:S229"/>
    <mergeCell ref="T229:Z229"/>
    <mergeCell ref="AA229:AE229"/>
    <mergeCell ref="AF229:AJ229"/>
    <mergeCell ref="AK229:AO229"/>
    <mergeCell ref="AP228:AT228"/>
    <mergeCell ref="AU228:AY228"/>
    <mergeCell ref="AZ228:BD228"/>
    <mergeCell ref="BE228:BI228"/>
    <mergeCell ref="BJ228:BN228"/>
    <mergeCell ref="BO228:BS228"/>
    <mergeCell ref="A228:F228"/>
    <mergeCell ref="G228:S228"/>
    <mergeCell ref="T228:Z228"/>
    <mergeCell ref="AA228:AE228"/>
    <mergeCell ref="AF228:AJ228"/>
    <mergeCell ref="AK228:AO228"/>
    <mergeCell ref="A233:BL233"/>
    <mergeCell ref="A234:BD234"/>
    <mergeCell ref="A235:F236"/>
    <mergeCell ref="G235:S236"/>
    <mergeCell ref="T235:Z236"/>
    <mergeCell ref="AA235:AO235"/>
    <mergeCell ref="AP235:BD235"/>
    <mergeCell ref="AA236:AE236"/>
    <mergeCell ref="AF236:AJ236"/>
    <mergeCell ref="AK236:AO236"/>
    <mergeCell ref="AP230:AT230"/>
    <mergeCell ref="AU230:AY230"/>
    <mergeCell ref="AZ230:BD230"/>
    <mergeCell ref="BE230:BI230"/>
    <mergeCell ref="BJ230:BN230"/>
    <mergeCell ref="BO230:BS230"/>
    <mergeCell ref="A230:F230"/>
    <mergeCell ref="G230:S230"/>
    <mergeCell ref="T230:Z230"/>
    <mergeCell ref="AA230:AE230"/>
    <mergeCell ref="AF230:AJ230"/>
    <mergeCell ref="AK230:AO230"/>
    <mergeCell ref="AU237:AY237"/>
    <mergeCell ref="AZ237:BD237"/>
    <mergeCell ref="A238:F238"/>
    <mergeCell ref="G238:S238"/>
    <mergeCell ref="T238:Z238"/>
    <mergeCell ref="AA238:AE238"/>
    <mergeCell ref="AF238:AJ238"/>
    <mergeCell ref="AK238:AO238"/>
    <mergeCell ref="AP238:AT238"/>
    <mergeCell ref="AU238:AY238"/>
    <mergeCell ref="AP236:AT236"/>
    <mergeCell ref="AU236:AY236"/>
    <mergeCell ref="AZ236:BD236"/>
    <mergeCell ref="A237:F237"/>
    <mergeCell ref="G237:S237"/>
    <mergeCell ref="T237:Z237"/>
    <mergeCell ref="AA237:AE237"/>
    <mergeCell ref="AF237:AJ237"/>
    <mergeCell ref="AK237:AO237"/>
    <mergeCell ref="AP237:AT237"/>
    <mergeCell ref="A243:BL243"/>
    <mergeCell ref="A244:BM244"/>
    <mergeCell ref="A245:M246"/>
    <mergeCell ref="N245:U246"/>
    <mergeCell ref="V245:Z246"/>
    <mergeCell ref="AA245:AI245"/>
    <mergeCell ref="AJ245:AR245"/>
    <mergeCell ref="AS245:BA245"/>
    <mergeCell ref="BB245:BJ245"/>
    <mergeCell ref="BK245:BS245"/>
    <mergeCell ref="AZ238:BD238"/>
    <mergeCell ref="A239:F239"/>
    <mergeCell ref="G239:S239"/>
    <mergeCell ref="T239:Z239"/>
    <mergeCell ref="AA239:AE239"/>
    <mergeCell ref="AF239:AJ239"/>
    <mergeCell ref="AK239:AO239"/>
    <mergeCell ref="AP239:AT239"/>
    <mergeCell ref="AU239:AY239"/>
    <mergeCell ref="AZ239:BD239"/>
    <mergeCell ref="BP247:BS247"/>
    <mergeCell ref="A248:M248"/>
    <mergeCell ref="N248:U248"/>
    <mergeCell ref="V248:Z248"/>
    <mergeCell ref="AA248:AE248"/>
    <mergeCell ref="AF248:AI248"/>
    <mergeCell ref="AJ248:AN248"/>
    <mergeCell ref="AO248:AR248"/>
    <mergeCell ref="AS248:AW248"/>
    <mergeCell ref="AX248:BA248"/>
    <mergeCell ref="AO247:AR247"/>
    <mergeCell ref="AS247:AW247"/>
    <mergeCell ref="AX247:BA247"/>
    <mergeCell ref="BB247:BF247"/>
    <mergeCell ref="BG247:BJ247"/>
    <mergeCell ref="BK247:BO247"/>
    <mergeCell ref="BB246:BF246"/>
    <mergeCell ref="BG246:BJ246"/>
    <mergeCell ref="BK246:BO246"/>
    <mergeCell ref="BP246:BS246"/>
    <mergeCell ref="A247:M247"/>
    <mergeCell ref="N247:U247"/>
    <mergeCell ref="V247:Z247"/>
    <mergeCell ref="AA247:AE247"/>
    <mergeCell ref="AF247:AI247"/>
    <mergeCell ref="AJ247:AN247"/>
    <mergeCell ref="AA246:AE246"/>
    <mergeCell ref="AF246:AI246"/>
    <mergeCell ref="AJ246:AN246"/>
    <mergeCell ref="AO246:AR246"/>
    <mergeCell ref="AS246:AW246"/>
    <mergeCell ref="AX246:BA246"/>
    <mergeCell ref="BP249:BS249"/>
    <mergeCell ref="A252:BL252"/>
    <mergeCell ref="A253:BL253"/>
    <mergeCell ref="A256:BL256"/>
    <mergeCell ref="A257:BL257"/>
    <mergeCell ref="A258:BL258"/>
    <mergeCell ref="AO249:AR249"/>
    <mergeCell ref="AS249:AW249"/>
    <mergeCell ref="AX249:BA249"/>
    <mergeCell ref="BB249:BF249"/>
    <mergeCell ref="BG249:BJ249"/>
    <mergeCell ref="BK249:BO249"/>
    <mergeCell ref="BB248:BF248"/>
    <mergeCell ref="BG248:BJ248"/>
    <mergeCell ref="BK248:BO248"/>
    <mergeCell ref="BP248:BS248"/>
    <mergeCell ref="A249:M249"/>
    <mergeCell ref="N249:U249"/>
    <mergeCell ref="V249:Z249"/>
    <mergeCell ref="AA249:AE249"/>
    <mergeCell ref="AF249:AI249"/>
    <mergeCell ref="AJ249:AN249"/>
    <mergeCell ref="AK261:AP261"/>
    <mergeCell ref="AQ261:AV261"/>
    <mergeCell ref="AW261:BA261"/>
    <mergeCell ref="BB261:BF261"/>
    <mergeCell ref="BG261:BL261"/>
    <mergeCell ref="A262:F262"/>
    <mergeCell ref="G262:S262"/>
    <mergeCell ref="T262:Y262"/>
    <mergeCell ref="Z262:AD262"/>
    <mergeCell ref="AE262:AJ262"/>
    <mergeCell ref="AQ259:AV260"/>
    <mergeCell ref="AW259:BF259"/>
    <mergeCell ref="BG259:BL260"/>
    <mergeCell ref="AW260:BA260"/>
    <mergeCell ref="BB260:BF260"/>
    <mergeCell ref="A261:F261"/>
    <mergeCell ref="G261:S261"/>
    <mergeCell ref="T261:Y261"/>
    <mergeCell ref="Z261:AD261"/>
    <mergeCell ref="AE261:AJ261"/>
    <mergeCell ref="A259:F260"/>
    <mergeCell ref="G259:S260"/>
    <mergeCell ref="T259:Y260"/>
    <mergeCell ref="Z259:AD260"/>
    <mergeCell ref="AE259:AJ260"/>
    <mergeCell ref="AK259:AP260"/>
    <mergeCell ref="A266:BL266"/>
    <mergeCell ref="A267:F269"/>
    <mergeCell ref="G267:P269"/>
    <mergeCell ref="Q267:AN267"/>
    <mergeCell ref="AO267:BL267"/>
    <mergeCell ref="Q268:U269"/>
    <mergeCell ref="V268:Y269"/>
    <mergeCell ref="Z268:AI268"/>
    <mergeCell ref="AJ268:AN269"/>
    <mergeCell ref="AO268:AS269"/>
    <mergeCell ref="AK263:AP263"/>
    <mergeCell ref="AQ263:AV263"/>
    <mergeCell ref="AW263:BA263"/>
    <mergeCell ref="BB263:BF263"/>
    <mergeCell ref="BG263:BL263"/>
    <mergeCell ref="A265:BL265"/>
    <mergeCell ref="AK262:AP262"/>
    <mergeCell ref="AQ262:AV262"/>
    <mergeCell ref="AW262:BA262"/>
    <mergeCell ref="BB262:BF262"/>
    <mergeCell ref="BG262:BL262"/>
    <mergeCell ref="A263:F263"/>
    <mergeCell ref="G263:S263"/>
    <mergeCell ref="T263:Y263"/>
    <mergeCell ref="Z263:AD263"/>
    <mergeCell ref="AE263:AJ263"/>
    <mergeCell ref="AJ270:AN270"/>
    <mergeCell ref="AO270:AS270"/>
    <mergeCell ref="AT270:AW270"/>
    <mergeCell ref="AX270:BB270"/>
    <mergeCell ref="BC270:BG270"/>
    <mergeCell ref="BH270:BL270"/>
    <mergeCell ref="A270:F270"/>
    <mergeCell ref="G270:P270"/>
    <mergeCell ref="Q270:U270"/>
    <mergeCell ref="V270:Y270"/>
    <mergeCell ref="Z270:AD270"/>
    <mergeCell ref="AE270:AI270"/>
    <mergeCell ref="AT268:AW269"/>
    <mergeCell ref="AX268:BG268"/>
    <mergeCell ref="BH268:BL269"/>
    <mergeCell ref="Z269:AD269"/>
    <mergeCell ref="AE269:AI269"/>
    <mergeCell ref="AX269:BB269"/>
    <mergeCell ref="BC269:BG269"/>
    <mergeCell ref="AJ272:AN272"/>
    <mergeCell ref="AO272:AS272"/>
    <mergeCell ref="AT272:AW272"/>
    <mergeCell ref="AX272:BB272"/>
    <mergeCell ref="BC272:BG272"/>
    <mergeCell ref="BH272:BL272"/>
    <mergeCell ref="A272:F272"/>
    <mergeCell ref="G272:P272"/>
    <mergeCell ref="Q272:U272"/>
    <mergeCell ref="V272:Y272"/>
    <mergeCell ref="Z272:AD272"/>
    <mergeCell ref="AE272:AI272"/>
    <mergeCell ref="AJ271:AN271"/>
    <mergeCell ref="AO271:AS271"/>
    <mergeCell ref="AT271:AW271"/>
    <mergeCell ref="AX271:BB271"/>
    <mergeCell ref="BC271:BG271"/>
    <mergeCell ref="BH271:BL271"/>
    <mergeCell ref="A271:F271"/>
    <mergeCell ref="G271:P271"/>
    <mergeCell ref="Q271:U271"/>
    <mergeCell ref="V271:Y271"/>
    <mergeCell ref="Z271:AD271"/>
    <mergeCell ref="AE271:AI271"/>
    <mergeCell ref="BE276:BL277"/>
    <mergeCell ref="A278:F278"/>
    <mergeCell ref="G278:S278"/>
    <mergeCell ref="T278:Y278"/>
    <mergeCell ref="Z278:AD278"/>
    <mergeCell ref="AE278:AJ278"/>
    <mergeCell ref="AK278:AP278"/>
    <mergeCell ref="AQ278:AV278"/>
    <mergeCell ref="AW278:BD278"/>
    <mergeCell ref="BE278:BL278"/>
    <mergeCell ref="A274:BL274"/>
    <mergeCell ref="A275:BL275"/>
    <mergeCell ref="A276:F277"/>
    <mergeCell ref="G276:S277"/>
    <mergeCell ref="T276:Y277"/>
    <mergeCell ref="Z276:AD277"/>
    <mergeCell ref="AE276:AJ277"/>
    <mergeCell ref="AK276:AP277"/>
    <mergeCell ref="AQ276:AV277"/>
    <mergeCell ref="AW276:BD277"/>
    <mergeCell ref="A286:BL286"/>
    <mergeCell ref="A287:BL287"/>
    <mergeCell ref="AQ279:AV279"/>
    <mergeCell ref="AW279:BD279"/>
    <mergeCell ref="BE279:BL279"/>
    <mergeCell ref="A280:F280"/>
    <mergeCell ref="G280:S280"/>
    <mergeCell ref="T280:Y280"/>
    <mergeCell ref="Z280:AD280"/>
    <mergeCell ref="AE280:AJ280"/>
    <mergeCell ref="AK280:AP280"/>
    <mergeCell ref="AQ280:AV280"/>
    <mergeCell ref="A279:F279"/>
    <mergeCell ref="G279:S279"/>
    <mergeCell ref="T279:Y279"/>
    <mergeCell ref="Z279:AD279"/>
    <mergeCell ref="AE279:AJ279"/>
    <mergeCell ref="AK279:AP279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95:AA295"/>
    <mergeCell ref="AH295:AP295"/>
    <mergeCell ref="AU295:BF295"/>
    <mergeCell ref="AH296:AP296"/>
    <mergeCell ref="AU296:BF296"/>
    <mergeCell ref="A32:D32"/>
    <mergeCell ref="E32:T32"/>
    <mergeCell ref="U32:Y32"/>
    <mergeCell ref="Z32:AD32"/>
    <mergeCell ref="AE32:AH32"/>
    <mergeCell ref="A288:BL288"/>
    <mergeCell ref="A292:AA292"/>
    <mergeCell ref="AH292:AP292"/>
    <mergeCell ref="AU292:BF292"/>
    <mergeCell ref="AH293:AP293"/>
    <mergeCell ref="AU293:BF293"/>
    <mergeCell ref="AW280:BD280"/>
    <mergeCell ref="BE280:BL280"/>
    <mergeCell ref="A282:BL282"/>
    <mergeCell ref="A283:BL283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R68:AV68"/>
    <mergeCell ref="AW68:BA68"/>
    <mergeCell ref="BB68:BF68"/>
    <mergeCell ref="BG68:BK68"/>
    <mergeCell ref="AH65:AL65"/>
    <mergeCell ref="AM65:AQ65"/>
    <mergeCell ref="AR65:AV65"/>
    <mergeCell ref="AW65:BA65"/>
    <mergeCell ref="BB65:BF65"/>
    <mergeCell ref="BG65:BK65"/>
    <mergeCell ref="BQ60:BT60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BL90:BP90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I90:AM90"/>
    <mergeCell ref="AN90:AR90"/>
    <mergeCell ref="AS90:AW90"/>
    <mergeCell ref="AX90:BA90"/>
    <mergeCell ref="BB90:BF90"/>
    <mergeCell ref="BG90:BK90"/>
    <mergeCell ref="BB89:BF89"/>
    <mergeCell ref="BG89:BK89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BB92:BF92"/>
    <mergeCell ref="BG92:BK92"/>
    <mergeCell ref="BL92:BP92"/>
    <mergeCell ref="BQ92:BT92"/>
    <mergeCell ref="BU92:BY92"/>
    <mergeCell ref="A93:C93"/>
    <mergeCell ref="D93:T93"/>
    <mergeCell ref="U93:Y93"/>
    <mergeCell ref="Z93:AD93"/>
    <mergeCell ref="AE93:AH93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X92:BA92"/>
    <mergeCell ref="AS91:AW91"/>
    <mergeCell ref="AX91:BA91"/>
    <mergeCell ref="BB91:BF91"/>
    <mergeCell ref="BG91:BK91"/>
    <mergeCell ref="BL91:BP91"/>
    <mergeCell ref="BQ91:BT91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X95:BA95"/>
    <mergeCell ref="AS94:AW94"/>
    <mergeCell ref="AX94:BA94"/>
    <mergeCell ref="BB94:BF94"/>
    <mergeCell ref="BG94:BK94"/>
    <mergeCell ref="BL94:BP94"/>
    <mergeCell ref="BQ94:BT94"/>
    <mergeCell ref="BL93:BP93"/>
    <mergeCell ref="BQ93:BT93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I93:AM93"/>
    <mergeCell ref="AN93:AR93"/>
    <mergeCell ref="AS93:AW93"/>
    <mergeCell ref="AX93:BA93"/>
    <mergeCell ref="BB93:BF93"/>
    <mergeCell ref="BG93:BK93"/>
    <mergeCell ref="BL96:BP96"/>
    <mergeCell ref="BQ96:BT96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I96:AM96"/>
    <mergeCell ref="AN96:AR96"/>
    <mergeCell ref="AS96:AW96"/>
    <mergeCell ref="AX96:BA96"/>
    <mergeCell ref="BB96:BF96"/>
    <mergeCell ref="BG96:BK96"/>
    <mergeCell ref="BB95:BF95"/>
    <mergeCell ref="BG95:BK95"/>
    <mergeCell ref="BL95:BP95"/>
    <mergeCell ref="BQ95:BT95"/>
    <mergeCell ref="BU95:BY95"/>
    <mergeCell ref="A96:C96"/>
    <mergeCell ref="D96:T96"/>
    <mergeCell ref="U96:Y96"/>
    <mergeCell ref="Z96:AD96"/>
    <mergeCell ref="AE96:AH96"/>
    <mergeCell ref="BB98:BF98"/>
    <mergeCell ref="BG98:BK98"/>
    <mergeCell ref="BL98:BP98"/>
    <mergeCell ref="BQ98:BT98"/>
    <mergeCell ref="BU98:BY98"/>
    <mergeCell ref="A99:C99"/>
    <mergeCell ref="D99:T99"/>
    <mergeCell ref="U99:Y99"/>
    <mergeCell ref="Z99:AD99"/>
    <mergeCell ref="AE99:AH99"/>
    <mergeCell ref="BU97:BY97"/>
    <mergeCell ref="A98:C98"/>
    <mergeCell ref="D98:T98"/>
    <mergeCell ref="U98:Y98"/>
    <mergeCell ref="Z98:AD98"/>
    <mergeCell ref="AE98:AH98"/>
    <mergeCell ref="AI98:AM98"/>
    <mergeCell ref="AN98:AR98"/>
    <mergeCell ref="AS98:AW98"/>
    <mergeCell ref="AX98:BA98"/>
    <mergeCell ref="AS97:AW97"/>
    <mergeCell ref="AX97:BA97"/>
    <mergeCell ref="BB97:BF97"/>
    <mergeCell ref="BG97:BK97"/>
    <mergeCell ref="BL97:BP97"/>
    <mergeCell ref="BQ97:BT97"/>
    <mergeCell ref="A108:C108"/>
    <mergeCell ref="D108:T108"/>
    <mergeCell ref="U108:Y108"/>
    <mergeCell ref="Z108:AD108"/>
    <mergeCell ref="AE108:AI108"/>
    <mergeCell ref="AJ108:AN108"/>
    <mergeCell ref="AO108:AS108"/>
    <mergeCell ref="AT108:AX108"/>
    <mergeCell ref="AY108:BC108"/>
    <mergeCell ref="BL99:BP99"/>
    <mergeCell ref="BQ99:BT99"/>
    <mergeCell ref="BU99:BY99"/>
    <mergeCell ref="AI99:AM99"/>
    <mergeCell ref="AN99:AR99"/>
    <mergeCell ref="AS99:AW99"/>
    <mergeCell ref="AX99:BA99"/>
    <mergeCell ref="BB99:BF99"/>
    <mergeCell ref="BG99:BK99"/>
    <mergeCell ref="AO106:AS106"/>
    <mergeCell ref="AT106:AX106"/>
    <mergeCell ref="AY106:BC106"/>
    <mergeCell ref="BD106:BH106"/>
    <mergeCell ref="AO105:AS105"/>
    <mergeCell ref="AT105:AX105"/>
    <mergeCell ref="AY105:BC105"/>
    <mergeCell ref="BD105:BH105"/>
    <mergeCell ref="A106:C106"/>
    <mergeCell ref="D106:T106"/>
    <mergeCell ref="U106:Y106"/>
    <mergeCell ref="Z106:AD106"/>
    <mergeCell ref="AE106:AI106"/>
    <mergeCell ref="AJ106:AN106"/>
    <mergeCell ref="BD110:BH110"/>
    <mergeCell ref="A111:C111"/>
    <mergeCell ref="D111:T111"/>
    <mergeCell ref="U111:Y111"/>
    <mergeCell ref="Z111:AD111"/>
    <mergeCell ref="AE111:AI111"/>
    <mergeCell ref="AJ111:AN111"/>
    <mergeCell ref="AO111:AS111"/>
    <mergeCell ref="AT111:AX111"/>
    <mergeCell ref="AY111:BC111"/>
    <mergeCell ref="BD109:BH109"/>
    <mergeCell ref="A110:C110"/>
    <mergeCell ref="D110:T110"/>
    <mergeCell ref="U110:Y110"/>
    <mergeCell ref="Z110:AD110"/>
    <mergeCell ref="AE110:AI110"/>
    <mergeCell ref="AJ110:AN110"/>
    <mergeCell ref="AO110:AS110"/>
    <mergeCell ref="AT110:AX110"/>
    <mergeCell ref="AY110:BC110"/>
    <mergeCell ref="Z109:AD109"/>
    <mergeCell ref="AE109:AI109"/>
    <mergeCell ref="AJ109:AN109"/>
    <mergeCell ref="AO109:AS109"/>
    <mergeCell ref="AT109:AX109"/>
    <mergeCell ref="AY109:BC109"/>
    <mergeCell ref="BD112:BH112"/>
    <mergeCell ref="A113:C113"/>
    <mergeCell ref="D113:T113"/>
    <mergeCell ref="U113:Y113"/>
    <mergeCell ref="Z113:AD113"/>
    <mergeCell ref="AE113:AI113"/>
    <mergeCell ref="AJ113:AN113"/>
    <mergeCell ref="AO113:AS113"/>
    <mergeCell ref="AT113:AX113"/>
    <mergeCell ref="AY113:BC113"/>
    <mergeCell ref="BD111:BH111"/>
    <mergeCell ref="A112:C112"/>
    <mergeCell ref="D112:T112"/>
    <mergeCell ref="U112:Y112"/>
    <mergeCell ref="Z112:AD112"/>
    <mergeCell ref="AE112:AI112"/>
    <mergeCell ref="AJ112:AN112"/>
    <mergeCell ref="AO112:AS112"/>
    <mergeCell ref="AT112:AX112"/>
    <mergeCell ref="AY112:BC112"/>
    <mergeCell ref="BD114:BH114"/>
    <mergeCell ref="A115:C115"/>
    <mergeCell ref="D115:T115"/>
    <mergeCell ref="U115:Y115"/>
    <mergeCell ref="Z115:AD115"/>
    <mergeCell ref="AE115:AI115"/>
    <mergeCell ref="AJ115:AN115"/>
    <mergeCell ref="AO115:AS115"/>
    <mergeCell ref="AT115:AX115"/>
    <mergeCell ref="AY115:BC115"/>
    <mergeCell ref="BD113:BH113"/>
    <mergeCell ref="A114:C114"/>
    <mergeCell ref="D114:T114"/>
    <mergeCell ref="U114:Y114"/>
    <mergeCell ref="Z114:AD114"/>
    <mergeCell ref="AE114:AI114"/>
    <mergeCell ref="AJ114:AN114"/>
    <mergeCell ref="AO114:AS114"/>
    <mergeCell ref="AT114:AX114"/>
    <mergeCell ref="AY114:BC114"/>
    <mergeCell ref="BD116:BH116"/>
    <mergeCell ref="A117:C117"/>
    <mergeCell ref="D117:T117"/>
    <mergeCell ref="U117:Y117"/>
    <mergeCell ref="Z117:AD117"/>
    <mergeCell ref="AE117:AI117"/>
    <mergeCell ref="AJ117:AN117"/>
    <mergeCell ref="AO117:AS117"/>
    <mergeCell ref="AT117:AX117"/>
    <mergeCell ref="AY117:BC117"/>
    <mergeCell ref="BD115:BH115"/>
    <mergeCell ref="A116:C116"/>
    <mergeCell ref="D116:T116"/>
    <mergeCell ref="U116:Y116"/>
    <mergeCell ref="Z116:AD116"/>
    <mergeCell ref="AE116:AI116"/>
    <mergeCell ref="AJ116:AN116"/>
    <mergeCell ref="AO116:AS116"/>
    <mergeCell ref="AT116:AX116"/>
    <mergeCell ref="AY116:BC116"/>
    <mergeCell ref="BD119:BH119"/>
    <mergeCell ref="BD118:BH118"/>
    <mergeCell ref="A119:C119"/>
    <mergeCell ref="D119:T119"/>
    <mergeCell ref="U119:Y119"/>
    <mergeCell ref="Z119:AD119"/>
    <mergeCell ref="AE119:AI119"/>
    <mergeCell ref="AJ119:AN119"/>
    <mergeCell ref="AO119:AS119"/>
    <mergeCell ref="AT119:AX119"/>
    <mergeCell ref="AY119:BC119"/>
    <mergeCell ref="BD117:BH117"/>
    <mergeCell ref="A118:C118"/>
    <mergeCell ref="D118:T118"/>
    <mergeCell ref="U118:Y118"/>
    <mergeCell ref="Z118:AD118"/>
    <mergeCell ref="AE118:AI118"/>
    <mergeCell ref="AJ118:AN118"/>
    <mergeCell ref="AO118:AS118"/>
    <mergeCell ref="AT118:AX118"/>
    <mergeCell ref="AY118:BC118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BE139:BI139"/>
    <mergeCell ref="BJ139:BN139"/>
    <mergeCell ref="BO139:BS139"/>
    <mergeCell ref="BT139:BX139"/>
    <mergeCell ref="A140:C140"/>
    <mergeCell ref="D140:P140"/>
    <mergeCell ref="Q140:U140"/>
    <mergeCell ref="V140:AE140"/>
    <mergeCell ref="AF140:AJ140"/>
    <mergeCell ref="AK140:AO140"/>
    <mergeCell ref="BT138:BX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AP138:AT138"/>
    <mergeCell ref="AU138:AY138"/>
    <mergeCell ref="AZ138:BD138"/>
    <mergeCell ref="BE138:BI138"/>
    <mergeCell ref="BJ138:BN138"/>
    <mergeCell ref="BO138:BS138"/>
    <mergeCell ref="BE141:BI141"/>
    <mergeCell ref="BJ141:BN141"/>
    <mergeCell ref="BO141:BS141"/>
    <mergeCell ref="BT141:BX141"/>
    <mergeCell ref="A142:C142"/>
    <mergeCell ref="D142:P142"/>
    <mergeCell ref="Q142:U142"/>
    <mergeCell ref="V142:AE142"/>
    <mergeCell ref="AF142:AJ142"/>
    <mergeCell ref="AK142:AO142"/>
    <mergeCell ref="BT140:BX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AP140:AT140"/>
    <mergeCell ref="AU140:AY140"/>
    <mergeCell ref="AZ140:BD140"/>
    <mergeCell ref="BE140:BI140"/>
    <mergeCell ref="BJ140:BN140"/>
    <mergeCell ref="BO140:BS140"/>
    <mergeCell ref="BE143:BI143"/>
    <mergeCell ref="BJ143:BN143"/>
    <mergeCell ref="BO143:BS143"/>
    <mergeCell ref="BT143:BX143"/>
    <mergeCell ref="A144:C144"/>
    <mergeCell ref="D144:P144"/>
    <mergeCell ref="Q144:U144"/>
    <mergeCell ref="V144:AE144"/>
    <mergeCell ref="AF144:AJ144"/>
    <mergeCell ref="AK144:AO144"/>
    <mergeCell ref="BT142:BX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AP142:AT142"/>
    <mergeCell ref="AU142:AY142"/>
    <mergeCell ref="AZ142:BD142"/>
    <mergeCell ref="BE142:BI142"/>
    <mergeCell ref="BJ142:BN142"/>
    <mergeCell ref="BO142:BS142"/>
    <mergeCell ref="BE145:BI145"/>
    <mergeCell ref="BJ145:BN145"/>
    <mergeCell ref="BO145:BS145"/>
    <mergeCell ref="BT145:BX145"/>
    <mergeCell ref="A146:C146"/>
    <mergeCell ref="D146:P146"/>
    <mergeCell ref="Q146:U146"/>
    <mergeCell ref="V146:AE146"/>
    <mergeCell ref="AF146:AJ146"/>
    <mergeCell ref="AK146:AO146"/>
    <mergeCell ref="BT144:BX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AP144:AT144"/>
    <mergeCell ref="AU144:AY144"/>
    <mergeCell ref="AZ144:BD144"/>
    <mergeCell ref="BE144:BI144"/>
    <mergeCell ref="BJ144:BN144"/>
    <mergeCell ref="BO144:BS144"/>
    <mergeCell ref="BE147:BI147"/>
    <mergeCell ref="BJ147:BN147"/>
    <mergeCell ref="BO147:BS147"/>
    <mergeCell ref="BT147:BX147"/>
    <mergeCell ref="A148:C148"/>
    <mergeCell ref="D148:P148"/>
    <mergeCell ref="Q148:U148"/>
    <mergeCell ref="V148:AE148"/>
    <mergeCell ref="AF148:AJ148"/>
    <mergeCell ref="AK148:AO148"/>
    <mergeCell ref="BT146:BX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AP146:AT146"/>
    <mergeCell ref="AU146:AY146"/>
    <mergeCell ref="AZ146:BD146"/>
    <mergeCell ref="BE146:BI146"/>
    <mergeCell ref="BJ146:BN146"/>
    <mergeCell ref="BO146:BS146"/>
    <mergeCell ref="BE149:BI149"/>
    <mergeCell ref="BJ149:BN149"/>
    <mergeCell ref="BO149:BS149"/>
    <mergeCell ref="BT149:BX149"/>
    <mergeCell ref="A150:C150"/>
    <mergeCell ref="D150:P150"/>
    <mergeCell ref="Q150:U150"/>
    <mergeCell ref="V150:AE150"/>
    <mergeCell ref="AF150:AJ150"/>
    <mergeCell ref="AK150:AO150"/>
    <mergeCell ref="BT148:BX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AP148:AT148"/>
    <mergeCell ref="AU148:AY148"/>
    <mergeCell ref="AZ148:BD148"/>
    <mergeCell ref="BE148:BI148"/>
    <mergeCell ref="BJ148:BN148"/>
    <mergeCell ref="BO148:BS148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AP150:AT150"/>
    <mergeCell ref="AU150:AY150"/>
    <mergeCell ref="AZ150:BD150"/>
    <mergeCell ref="BE150:BI150"/>
    <mergeCell ref="BJ150:BN150"/>
    <mergeCell ref="BO150:BS150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P154:AT154"/>
    <mergeCell ref="AU154:AY154"/>
    <mergeCell ref="AZ154:BD154"/>
    <mergeCell ref="BE154:BI154"/>
    <mergeCell ref="BJ154:BN154"/>
    <mergeCell ref="BO154:BS154"/>
    <mergeCell ref="BE157:BI157"/>
    <mergeCell ref="BJ157:BN157"/>
    <mergeCell ref="BO157:BS157"/>
    <mergeCell ref="BT157:BX157"/>
    <mergeCell ref="A158:C158"/>
    <mergeCell ref="D158:P158"/>
    <mergeCell ref="Q158:U158"/>
    <mergeCell ref="V158:AE158"/>
    <mergeCell ref="AF158:AJ158"/>
    <mergeCell ref="AK158:AO158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61:BI161"/>
    <mergeCell ref="BJ161:BN161"/>
    <mergeCell ref="BO161:BS161"/>
    <mergeCell ref="BT161:BX161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AP168:AT168"/>
    <mergeCell ref="AU168:AY168"/>
    <mergeCell ref="AZ168:BD168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V170:AE170"/>
    <mergeCell ref="AF170:AJ170"/>
    <mergeCell ref="AK170:AO170"/>
    <mergeCell ref="AP170:AT170"/>
    <mergeCell ref="AU170:AY170"/>
    <mergeCell ref="AZ170:BD170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75:BI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E174:BI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BE177:BI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BE176:BI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BE179:BI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BE178:BI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BE181:BI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80:BI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BE183:BI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BE182:BI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BE185:BI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BE184:BI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BE187:BI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BE186:BI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BE189:BI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BE188:BI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BE191:BI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BE190:BI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BE193:BI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BE192:BI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BE195:BI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BE194:BI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BE197:BI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BE196:BI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BE199:BI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BE198:BI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AF220:AH220"/>
    <mergeCell ref="AI220:AK220"/>
    <mergeCell ref="A210:T210"/>
    <mergeCell ref="U210:Y210"/>
    <mergeCell ref="Z210:AD210"/>
    <mergeCell ref="AE210:AI210"/>
    <mergeCell ref="AJ210:AN210"/>
    <mergeCell ref="AO210:AS210"/>
    <mergeCell ref="AT210:AX210"/>
    <mergeCell ref="AY210:BC210"/>
    <mergeCell ref="BD210:BH210"/>
    <mergeCell ref="BE201:BI201"/>
    <mergeCell ref="BE200:BI200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BA218:BC218"/>
    <mergeCell ref="BD218:BF218"/>
    <mergeCell ref="BG218:BI218"/>
    <mergeCell ref="Z217:AB217"/>
    <mergeCell ref="AC217:AE217"/>
    <mergeCell ref="AF217:AH217"/>
    <mergeCell ref="A214:C216"/>
    <mergeCell ref="D214:V216"/>
    <mergeCell ref="AT209:AX209"/>
    <mergeCell ref="AY209:BC209"/>
    <mergeCell ref="BW1:BZ1"/>
    <mergeCell ref="AU240:AY240"/>
    <mergeCell ref="AZ240:BD240"/>
    <mergeCell ref="A240:F240"/>
    <mergeCell ref="G240:S240"/>
    <mergeCell ref="T240:Z240"/>
    <mergeCell ref="AA240:AE240"/>
    <mergeCell ref="AF240:AJ240"/>
    <mergeCell ref="AK240:AO240"/>
    <mergeCell ref="AP240:AT240"/>
    <mergeCell ref="BO231:BS231"/>
    <mergeCell ref="AK231:AO231"/>
    <mergeCell ref="AP231:AT231"/>
    <mergeCell ref="AU231:AY231"/>
    <mergeCell ref="AZ231:BD231"/>
    <mergeCell ref="BE231:BI231"/>
    <mergeCell ref="BJ231:BN231"/>
    <mergeCell ref="A231:F231"/>
    <mergeCell ref="G231:S231"/>
    <mergeCell ref="T231:Z231"/>
    <mergeCell ref="AA231:AE231"/>
    <mergeCell ref="AF231:AJ231"/>
    <mergeCell ref="AX220:AZ220"/>
    <mergeCell ref="BA220:BC220"/>
    <mergeCell ref="BD220:BF220"/>
    <mergeCell ref="BG220:BI220"/>
    <mergeCell ref="BJ220:BL220"/>
    <mergeCell ref="A220:C220"/>
    <mergeCell ref="D220:V220"/>
    <mergeCell ref="W220:Y220"/>
    <mergeCell ref="Z220:AB220"/>
    <mergeCell ref="AC220:AE220"/>
  </mergeCells>
  <conditionalFormatting sqref="A87 A219 A107">
    <cfRule type="cellIs" dxfId="160" priority="165" stopIfTrue="1" operator="equal">
      <formula>A86</formula>
    </cfRule>
  </conditionalFormatting>
  <conditionalFormatting sqref="A128:C128 A168:C168">
    <cfRule type="cellIs" dxfId="159" priority="166" stopIfTrue="1" operator="equal">
      <formula>A127</formula>
    </cfRule>
    <cfRule type="cellIs" dxfId="158" priority="167" stopIfTrue="1" operator="equal">
      <formula>0</formula>
    </cfRule>
  </conditionalFormatting>
  <conditionalFormatting sqref="A88">
    <cfRule type="cellIs" dxfId="157" priority="164" stopIfTrue="1" operator="equal">
      <formula>A87</formula>
    </cfRule>
  </conditionalFormatting>
  <conditionalFormatting sqref="A89">
    <cfRule type="cellIs" dxfId="156" priority="163" stopIfTrue="1" operator="equal">
      <formula>A88</formula>
    </cfRule>
  </conditionalFormatting>
  <conditionalFormatting sqref="A90">
    <cfRule type="cellIs" dxfId="155" priority="162" stopIfTrue="1" operator="equal">
      <formula>A89</formula>
    </cfRule>
  </conditionalFormatting>
  <conditionalFormatting sqref="A91">
    <cfRule type="cellIs" dxfId="154" priority="161" stopIfTrue="1" operator="equal">
      <formula>A90</formula>
    </cfRule>
  </conditionalFormatting>
  <conditionalFormatting sqref="A92">
    <cfRule type="cellIs" dxfId="153" priority="160" stopIfTrue="1" operator="equal">
      <formula>A91</formula>
    </cfRule>
  </conditionalFormatting>
  <conditionalFormatting sqref="A93">
    <cfRule type="cellIs" dxfId="152" priority="159" stopIfTrue="1" operator="equal">
      <formula>A92</formula>
    </cfRule>
  </conditionalFormatting>
  <conditionalFormatting sqref="A94">
    <cfRule type="cellIs" dxfId="151" priority="158" stopIfTrue="1" operator="equal">
      <formula>A93</formula>
    </cfRule>
  </conditionalFormatting>
  <conditionalFormatting sqref="A95">
    <cfRule type="cellIs" dxfId="150" priority="157" stopIfTrue="1" operator="equal">
      <formula>A94</formula>
    </cfRule>
  </conditionalFormatting>
  <conditionalFormatting sqref="A96">
    <cfRule type="cellIs" dxfId="149" priority="156" stopIfTrue="1" operator="equal">
      <formula>A95</formula>
    </cfRule>
  </conditionalFormatting>
  <conditionalFormatting sqref="A97">
    <cfRule type="cellIs" dxfId="148" priority="155" stopIfTrue="1" operator="equal">
      <formula>A96</formula>
    </cfRule>
  </conditionalFormatting>
  <conditionalFormatting sqref="A98">
    <cfRule type="cellIs" dxfId="147" priority="154" stopIfTrue="1" operator="equal">
      <formula>A97</formula>
    </cfRule>
  </conditionalFormatting>
  <conditionalFormatting sqref="A99">
    <cfRule type="cellIs" dxfId="146" priority="153" stopIfTrue="1" operator="equal">
      <formula>A98</formula>
    </cfRule>
  </conditionalFormatting>
  <conditionalFormatting sqref="A120">
    <cfRule type="cellIs" dxfId="145" priority="169" stopIfTrue="1" operator="equal">
      <formula>A107</formula>
    </cfRule>
  </conditionalFormatting>
  <conditionalFormatting sqref="A108">
    <cfRule type="cellIs" dxfId="144" priority="151" stopIfTrue="1" operator="equal">
      <formula>A107</formula>
    </cfRule>
  </conditionalFormatting>
  <conditionalFormatting sqref="A109">
    <cfRule type="cellIs" dxfId="143" priority="150" stopIfTrue="1" operator="equal">
      <formula>A108</formula>
    </cfRule>
  </conditionalFormatting>
  <conditionalFormatting sqref="A110">
    <cfRule type="cellIs" dxfId="142" priority="149" stopIfTrue="1" operator="equal">
      <formula>A109</formula>
    </cfRule>
  </conditionalFormatting>
  <conditionalFormatting sqref="A111">
    <cfRule type="cellIs" dxfId="141" priority="148" stopIfTrue="1" operator="equal">
      <formula>A110</formula>
    </cfRule>
  </conditionalFormatting>
  <conditionalFormatting sqref="A112">
    <cfRule type="cellIs" dxfId="140" priority="147" stopIfTrue="1" operator="equal">
      <formula>A111</formula>
    </cfRule>
  </conditionalFormatting>
  <conditionalFormatting sqref="A113">
    <cfRule type="cellIs" dxfId="139" priority="146" stopIfTrue="1" operator="equal">
      <formula>A112</formula>
    </cfRule>
  </conditionalFormatting>
  <conditionalFormatting sqref="A114">
    <cfRule type="cellIs" dxfId="138" priority="145" stopIfTrue="1" operator="equal">
      <formula>A113</formula>
    </cfRule>
  </conditionalFormatting>
  <conditionalFormatting sqref="A115">
    <cfRule type="cellIs" dxfId="137" priority="144" stopIfTrue="1" operator="equal">
      <formula>A114</formula>
    </cfRule>
  </conditionalFormatting>
  <conditionalFormatting sqref="A116">
    <cfRule type="cellIs" dxfId="136" priority="143" stopIfTrue="1" operator="equal">
      <formula>A115</formula>
    </cfRule>
  </conditionalFormatting>
  <conditionalFormatting sqref="A117">
    <cfRule type="cellIs" dxfId="135" priority="142" stopIfTrue="1" operator="equal">
      <formula>A116</formula>
    </cfRule>
  </conditionalFormatting>
  <conditionalFormatting sqref="A118">
    <cfRule type="cellIs" dxfId="134" priority="141" stopIfTrue="1" operator="equal">
      <formula>A117</formula>
    </cfRule>
  </conditionalFormatting>
  <conditionalFormatting sqref="A119">
    <cfRule type="cellIs" dxfId="133" priority="140" stopIfTrue="1" operator="equal">
      <formula>A118</formula>
    </cfRule>
  </conditionalFormatting>
  <conditionalFormatting sqref="A220">
    <cfRule type="cellIs" dxfId="132" priority="2" stopIfTrue="1" operator="equal">
      <formula>A219</formula>
    </cfRule>
  </conditionalFormatting>
  <conditionalFormatting sqref="A129:C129">
    <cfRule type="cellIs" dxfId="131" priority="137" stopIfTrue="1" operator="equal">
      <formula>A128</formula>
    </cfRule>
    <cfRule type="cellIs" dxfId="130" priority="138" stopIfTrue="1" operator="equal">
      <formula>0</formula>
    </cfRule>
  </conditionalFormatting>
  <conditionalFormatting sqref="A130:C130">
    <cfRule type="cellIs" dxfId="129" priority="135" stopIfTrue="1" operator="equal">
      <formula>A129</formula>
    </cfRule>
    <cfRule type="cellIs" dxfId="128" priority="136" stopIfTrue="1" operator="equal">
      <formula>0</formula>
    </cfRule>
  </conditionalFormatting>
  <conditionalFormatting sqref="A131:C131">
    <cfRule type="cellIs" dxfId="127" priority="133" stopIfTrue="1" operator="equal">
      <formula>A130</formula>
    </cfRule>
    <cfRule type="cellIs" dxfId="126" priority="134" stopIfTrue="1" operator="equal">
      <formula>0</formula>
    </cfRule>
  </conditionalFormatting>
  <conditionalFormatting sqref="A132:C132">
    <cfRule type="cellIs" dxfId="125" priority="131" stopIfTrue="1" operator="equal">
      <formula>A131</formula>
    </cfRule>
    <cfRule type="cellIs" dxfId="124" priority="132" stopIfTrue="1" operator="equal">
      <formula>0</formula>
    </cfRule>
  </conditionalFormatting>
  <conditionalFormatting sqref="A133:C133">
    <cfRule type="cellIs" dxfId="123" priority="129" stopIfTrue="1" operator="equal">
      <formula>A132</formula>
    </cfRule>
    <cfRule type="cellIs" dxfId="122" priority="130" stopIfTrue="1" operator="equal">
      <formula>0</formula>
    </cfRule>
  </conditionalFormatting>
  <conditionalFormatting sqref="A134:C134">
    <cfRule type="cellIs" dxfId="121" priority="127" stopIfTrue="1" operator="equal">
      <formula>A133</formula>
    </cfRule>
    <cfRule type="cellIs" dxfId="120" priority="128" stopIfTrue="1" operator="equal">
      <formula>0</formula>
    </cfRule>
  </conditionalFormatting>
  <conditionalFormatting sqref="A135:C135">
    <cfRule type="cellIs" dxfId="119" priority="125" stopIfTrue="1" operator="equal">
      <formula>A134</formula>
    </cfRule>
    <cfRule type="cellIs" dxfId="118" priority="126" stopIfTrue="1" operator="equal">
      <formula>0</formula>
    </cfRule>
  </conditionalFormatting>
  <conditionalFormatting sqref="A136:C136">
    <cfRule type="cellIs" dxfId="117" priority="123" stopIfTrue="1" operator="equal">
      <formula>A135</formula>
    </cfRule>
    <cfRule type="cellIs" dxfId="116" priority="124" stopIfTrue="1" operator="equal">
      <formula>0</formula>
    </cfRule>
  </conditionalFormatting>
  <conditionalFormatting sqref="A137:C137">
    <cfRule type="cellIs" dxfId="115" priority="121" stopIfTrue="1" operator="equal">
      <formula>A136</formula>
    </cfRule>
    <cfRule type="cellIs" dxfId="114" priority="122" stopIfTrue="1" operator="equal">
      <formula>0</formula>
    </cfRule>
  </conditionalFormatting>
  <conditionalFormatting sqref="A138:C138">
    <cfRule type="cellIs" dxfId="113" priority="119" stopIfTrue="1" operator="equal">
      <formula>A137</formula>
    </cfRule>
    <cfRule type="cellIs" dxfId="112" priority="120" stopIfTrue="1" operator="equal">
      <formula>0</formula>
    </cfRule>
  </conditionalFormatting>
  <conditionalFormatting sqref="A139:C139">
    <cfRule type="cellIs" dxfId="111" priority="117" stopIfTrue="1" operator="equal">
      <formula>A138</formula>
    </cfRule>
    <cfRule type="cellIs" dxfId="110" priority="118" stopIfTrue="1" operator="equal">
      <formula>0</formula>
    </cfRule>
  </conditionalFormatting>
  <conditionalFormatting sqref="A140:C140">
    <cfRule type="cellIs" dxfId="109" priority="115" stopIfTrue="1" operator="equal">
      <formula>A139</formula>
    </cfRule>
    <cfRule type="cellIs" dxfId="108" priority="116" stopIfTrue="1" operator="equal">
      <formula>0</formula>
    </cfRule>
  </conditionalFormatting>
  <conditionalFormatting sqref="A141:C141">
    <cfRule type="cellIs" dxfId="107" priority="113" stopIfTrue="1" operator="equal">
      <formula>A140</formula>
    </cfRule>
    <cfRule type="cellIs" dxfId="106" priority="114" stopIfTrue="1" operator="equal">
      <formula>0</formula>
    </cfRule>
  </conditionalFormatting>
  <conditionalFormatting sqref="A142:C142">
    <cfRule type="cellIs" dxfId="105" priority="111" stopIfTrue="1" operator="equal">
      <formula>A141</formula>
    </cfRule>
    <cfRule type="cellIs" dxfId="104" priority="112" stopIfTrue="1" operator="equal">
      <formula>0</formula>
    </cfRule>
  </conditionalFormatting>
  <conditionalFormatting sqref="A143:C143">
    <cfRule type="cellIs" dxfId="103" priority="109" stopIfTrue="1" operator="equal">
      <formula>A142</formula>
    </cfRule>
    <cfRule type="cellIs" dxfId="102" priority="110" stopIfTrue="1" operator="equal">
      <formula>0</formula>
    </cfRule>
  </conditionalFormatting>
  <conditionalFormatting sqref="A144:C144">
    <cfRule type="cellIs" dxfId="101" priority="107" stopIfTrue="1" operator="equal">
      <formula>A143</formula>
    </cfRule>
    <cfRule type="cellIs" dxfId="100" priority="108" stopIfTrue="1" operator="equal">
      <formula>0</formula>
    </cfRule>
  </conditionalFormatting>
  <conditionalFormatting sqref="A145:C145">
    <cfRule type="cellIs" dxfId="99" priority="105" stopIfTrue="1" operator="equal">
      <formula>A144</formula>
    </cfRule>
    <cfRule type="cellIs" dxfId="98" priority="106" stopIfTrue="1" operator="equal">
      <formula>0</formula>
    </cfRule>
  </conditionalFormatting>
  <conditionalFormatting sqref="A146:C146">
    <cfRule type="cellIs" dxfId="97" priority="103" stopIfTrue="1" operator="equal">
      <formula>A145</formula>
    </cfRule>
    <cfRule type="cellIs" dxfId="96" priority="104" stopIfTrue="1" operator="equal">
      <formula>0</formula>
    </cfRule>
  </conditionalFormatting>
  <conditionalFormatting sqref="A147:C147">
    <cfRule type="cellIs" dxfId="95" priority="101" stopIfTrue="1" operator="equal">
      <formula>A146</formula>
    </cfRule>
    <cfRule type="cellIs" dxfId="94" priority="102" stopIfTrue="1" operator="equal">
      <formula>0</formula>
    </cfRule>
  </conditionalFormatting>
  <conditionalFormatting sqref="A148:C148">
    <cfRule type="cellIs" dxfId="93" priority="99" stopIfTrue="1" operator="equal">
      <formula>A147</formula>
    </cfRule>
    <cfRule type="cellIs" dxfId="92" priority="100" stopIfTrue="1" operator="equal">
      <formula>0</formula>
    </cfRule>
  </conditionalFormatting>
  <conditionalFormatting sqref="A149:C149">
    <cfRule type="cellIs" dxfId="91" priority="97" stopIfTrue="1" operator="equal">
      <formula>A148</formula>
    </cfRule>
    <cfRule type="cellIs" dxfId="90" priority="98" stopIfTrue="1" operator="equal">
      <formula>0</formula>
    </cfRule>
  </conditionalFormatting>
  <conditionalFormatting sqref="A150:C150">
    <cfRule type="cellIs" dxfId="89" priority="95" stopIfTrue="1" operator="equal">
      <formula>A149</formula>
    </cfRule>
    <cfRule type="cellIs" dxfId="88" priority="96" stopIfTrue="1" operator="equal">
      <formula>0</formula>
    </cfRule>
  </conditionalFormatting>
  <conditionalFormatting sqref="A151:C151">
    <cfRule type="cellIs" dxfId="87" priority="93" stopIfTrue="1" operator="equal">
      <formula>A150</formula>
    </cfRule>
    <cfRule type="cellIs" dxfId="86" priority="94" stopIfTrue="1" operator="equal">
      <formula>0</formula>
    </cfRule>
  </conditionalFormatting>
  <conditionalFormatting sqref="A152:C152">
    <cfRule type="cellIs" dxfId="85" priority="91" stopIfTrue="1" operator="equal">
      <formula>A151</formula>
    </cfRule>
    <cfRule type="cellIs" dxfId="84" priority="92" stopIfTrue="1" operator="equal">
      <formula>0</formula>
    </cfRule>
  </conditionalFormatting>
  <conditionalFormatting sqref="A153:C153">
    <cfRule type="cellIs" dxfId="83" priority="89" stopIfTrue="1" operator="equal">
      <formula>A152</formula>
    </cfRule>
    <cfRule type="cellIs" dxfId="82" priority="90" stopIfTrue="1" operator="equal">
      <formula>0</formula>
    </cfRule>
  </conditionalFormatting>
  <conditionalFormatting sqref="A154:C154">
    <cfRule type="cellIs" dxfId="81" priority="87" stopIfTrue="1" operator="equal">
      <formula>A153</formula>
    </cfRule>
    <cfRule type="cellIs" dxfId="80" priority="88" stopIfTrue="1" operator="equal">
      <formula>0</formula>
    </cfRule>
  </conditionalFormatting>
  <conditionalFormatting sqref="A155:C155">
    <cfRule type="cellIs" dxfId="79" priority="85" stopIfTrue="1" operator="equal">
      <formula>A154</formula>
    </cfRule>
    <cfRule type="cellIs" dxfId="78" priority="86" stopIfTrue="1" operator="equal">
      <formula>0</formula>
    </cfRule>
  </conditionalFormatting>
  <conditionalFormatting sqref="A156:C156">
    <cfRule type="cellIs" dxfId="77" priority="83" stopIfTrue="1" operator="equal">
      <formula>A155</formula>
    </cfRule>
    <cfRule type="cellIs" dxfId="76" priority="84" stopIfTrue="1" operator="equal">
      <formula>0</formula>
    </cfRule>
  </conditionalFormatting>
  <conditionalFormatting sqref="A157:C157">
    <cfRule type="cellIs" dxfId="75" priority="81" stopIfTrue="1" operator="equal">
      <formula>A156</formula>
    </cfRule>
    <cfRule type="cellIs" dxfId="74" priority="82" stopIfTrue="1" operator="equal">
      <formula>0</formula>
    </cfRule>
  </conditionalFormatting>
  <conditionalFormatting sqref="A158:C158">
    <cfRule type="cellIs" dxfId="73" priority="79" stopIfTrue="1" operator="equal">
      <formula>A157</formula>
    </cfRule>
    <cfRule type="cellIs" dxfId="72" priority="80" stopIfTrue="1" operator="equal">
      <formula>0</formula>
    </cfRule>
  </conditionalFormatting>
  <conditionalFormatting sqref="A159:C159">
    <cfRule type="cellIs" dxfId="71" priority="77" stopIfTrue="1" operator="equal">
      <formula>A158</formula>
    </cfRule>
    <cfRule type="cellIs" dxfId="70" priority="78" stopIfTrue="1" operator="equal">
      <formula>0</formula>
    </cfRule>
  </conditionalFormatting>
  <conditionalFormatting sqref="A160:C160">
    <cfRule type="cellIs" dxfId="69" priority="75" stopIfTrue="1" operator="equal">
      <formula>A159</formula>
    </cfRule>
    <cfRule type="cellIs" dxfId="68" priority="76" stopIfTrue="1" operator="equal">
      <formula>0</formula>
    </cfRule>
  </conditionalFormatting>
  <conditionalFormatting sqref="A161:C161">
    <cfRule type="cellIs" dxfId="67" priority="73" stopIfTrue="1" operator="equal">
      <formula>A160</formula>
    </cfRule>
    <cfRule type="cellIs" dxfId="66" priority="74" stopIfTrue="1" operator="equal">
      <formula>0</formula>
    </cfRule>
  </conditionalFormatting>
  <conditionalFormatting sqref="A169:C169">
    <cfRule type="cellIs" dxfId="65" priority="69" stopIfTrue="1" operator="equal">
      <formula>A168</formula>
    </cfRule>
    <cfRule type="cellIs" dxfId="64" priority="70" stopIfTrue="1" operator="equal">
      <formula>0</formula>
    </cfRule>
  </conditionalFormatting>
  <conditionalFormatting sqref="A170:C170">
    <cfRule type="cellIs" dxfId="63" priority="67" stopIfTrue="1" operator="equal">
      <formula>A169</formula>
    </cfRule>
    <cfRule type="cellIs" dxfId="62" priority="68" stopIfTrue="1" operator="equal">
      <formula>0</formula>
    </cfRule>
  </conditionalFormatting>
  <conditionalFormatting sqref="A171:C171">
    <cfRule type="cellIs" dxfId="61" priority="65" stopIfTrue="1" operator="equal">
      <formula>A170</formula>
    </cfRule>
    <cfRule type="cellIs" dxfId="60" priority="66" stopIfTrue="1" operator="equal">
      <formula>0</formula>
    </cfRule>
  </conditionalFormatting>
  <conditionalFormatting sqref="A172:C172">
    <cfRule type="cellIs" dxfId="59" priority="63" stopIfTrue="1" operator="equal">
      <formula>A171</formula>
    </cfRule>
    <cfRule type="cellIs" dxfId="58" priority="64" stopIfTrue="1" operator="equal">
      <formula>0</formula>
    </cfRule>
  </conditionalFormatting>
  <conditionalFormatting sqref="A173:C173">
    <cfRule type="cellIs" dxfId="57" priority="61" stopIfTrue="1" operator="equal">
      <formula>A172</formula>
    </cfRule>
    <cfRule type="cellIs" dxfId="56" priority="62" stopIfTrue="1" operator="equal">
      <formula>0</formula>
    </cfRule>
  </conditionalFormatting>
  <conditionalFormatting sqref="A174:C174">
    <cfRule type="cellIs" dxfId="55" priority="59" stopIfTrue="1" operator="equal">
      <formula>A173</formula>
    </cfRule>
    <cfRule type="cellIs" dxfId="54" priority="60" stopIfTrue="1" operator="equal">
      <formula>0</formula>
    </cfRule>
  </conditionalFormatting>
  <conditionalFormatting sqref="A175:C175">
    <cfRule type="cellIs" dxfId="53" priority="57" stopIfTrue="1" operator="equal">
      <formula>A174</formula>
    </cfRule>
    <cfRule type="cellIs" dxfId="52" priority="58" stopIfTrue="1" operator="equal">
      <formula>0</formula>
    </cfRule>
  </conditionalFormatting>
  <conditionalFormatting sqref="A176:C176">
    <cfRule type="cellIs" dxfId="51" priority="55" stopIfTrue="1" operator="equal">
      <formula>A175</formula>
    </cfRule>
    <cfRule type="cellIs" dxfId="50" priority="56" stopIfTrue="1" operator="equal">
      <formula>0</formula>
    </cfRule>
  </conditionalFormatting>
  <conditionalFormatting sqref="A177:C177">
    <cfRule type="cellIs" dxfId="49" priority="53" stopIfTrue="1" operator="equal">
      <formula>A176</formula>
    </cfRule>
    <cfRule type="cellIs" dxfId="48" priority="54" stopIfTrue="1" operator="equal">
      <formula>0</formula>
    </cfRule>
  </conditionalFormatting>
  <conditionalFormatting sqref="A178:C178">
    <cfRule type="cellIs" dxfId="47" priority="51" stopIfTrue="1" operator="equal">
      <formula>A177</formula>
    </cfRule>
    <cfRule type="cellIs" dxfId="46" priority="52" stopIfTrue="1" operator="equal">
      <formula>0</formula>
    </cfRule>
  </conditionalFormatting>
  <conditionalFormatting sqref="A179:C179">
    <cfRule type="cellIs" dxfId="45" priority="49" stopIfTrue="1" operator="equal">
      <formula>A178</formula>
    </cfRule>
    <cfRule type="cellIs" dxfId="44" priority="50" stopIfTrue="1" operator="equal">
      <formula>0</formula>
    </cfRule>
  </conditionalFormatting>
  <conditionalFormatting sqref="A180:C180">
    <cfRule type="cellIs" dxfId="43" priority="47" stopIfTrue="1" operator="equal">
      <formula>A179</formula>
    </cfRule>
    <cfRule type="cellIs" dxfId="42" priority="48" stopIfTrue="1" operator="equal">
      <formula>0</formula>
    </cfRule>
  </conditionalFormatting>
  <conditionalFormatting sqref="A181:C181">
    <cfRule type="cellIs" dxfId="41" priority="45" stopIfTrue="1" operator="equal">
      <formula>A180</formula>
    </cfRule>
    <cfRule type="cellIs" dxfId="40" priority="46" stopIfTrue="1" operator="equal">
      <formula>0</formula>
    </cfRule>
  </conditionalFormatting>
  <conditionalFormatting sqref="A182:C182">
    <cfRule type="cellIs" dxfId="39" priority="43" stopIfTrue="1" operator="equal">
      <formula>A181</formula>
    </cfRule>
    <cfRule type="cellIs" dxfId="38" priority="44" stopIfTrue="1" operator="equal">
      <formula>0</formula>
    </cfRule>
  </conditionalFormatting>
  <conditionalFormatting sqref="A183:C183">
    <cfRule type="cellIs" dxfId="37" priority="41" stopIfTrue="1" operator="equal">
      <formula>A182</formula>
    </cfRule>
    <cfRule type="cellIs" dxfId="36" priority="42" stopIfTrue="1" operator="equal">
      <formula>0</formula>
    </cfRule>
  </conditionalFormatting>
  <conditionalFormatting sqref="A184:C184">
    <cfRule type="cellIs" dxfId="35" priority="39" stopIfTrue="1" operator="equal">
      <formula>A183</formula>
    </cfRule>
    <cfRule type="cellIs" dxfId="34" priority="40" stopIfTrue="1" operator="equal">
      <formula>0</formula>
    </cfRule>
  </conditionalFormatting>
  <conditionalFormatting sqref="A185:C185">
    <cfRule type="cellIs" dxfId="33" priority="37" stopIfTrue="1" operator="equal">
      <formula>A184</formula>
    </cfRule>
    <cfRule type="cellIs" dxfId="32" priority="38" stopIfTrue="1" operator="equal">
      <formula>0</formula>
    </cfRule>
  </conditionalFormatting>
  <conditionalFormatting sqref="A186:C186">
    <cfRule type="cellIs" dxfId="31" priority="35" stopIfTrue="1" operator="equal">
      <formula>A185</formula>
    </cfRule>
    <cfRule type="cellIs" dxfId="30" priority="36" stopIfTrue="1" operator="equal">
      <formula>0</formula>
    </cfRule>
  </conditionalFormatting>
  <conditionalFormatting sqref="A187:C187">
    <cfRule type="cellIs" dxfId="29" priority="33" stopIfTrue="1" operator="equal">
      <formula>A186</formula>
    </cfRule>
    <cfRule type="cellIs" dxfId="28" priority="34" stopIfTrue="1" operator="equal">
      <formula>0</formula>
    </cfRule>
  </conditionalFormatting>
  <conditionalFormatting sqref="A188:C188">
    <cfRule type="cellIs" dxfId="27" priority="31" stopIfTrue="1" operator="equal">
      <formula>A187</formula>
    </cfRule>
    <cfRule type="cellIs" dxfId="26" priority="32" stopIfTrue="1" operator="equal">
      <formula>0</formula>
    </cfRule>
  </conditionalFormatting>
  <conditionalFormatting sqref="A189:C189">
    <cfRule type="cellIs" dxfId="25" priority="29" stopIfTrue="1" operator="equal">
      <formula>A188</formula>
    </cfRule>
    <cfRule type="cellIs" dxfId="24" priority="30" stopIfTrue="1" operator="equal">
      <formula>0</formula>
    </cfRule>
  </conditionalFormatting>
  <conditionalFormatting sqref="A190:C190">
    <cfRule type="cellIs" dxfId="23" priority="27" stopIfTrue="1" operator="equal">
      <formula>A189</formula>
    </cfRule>
    <cfRule type="cellIs" dxfId="22" priority="28" stopIfTrue="1" operator="equal">
      <formula>0</formula>
    </cfRule>
  </conditionalFormatting>
  <conditionalFormatting sqref="A191:C191">
    <cfRule type="cellIs" dxfId="21" priority="25" stopIfTrue="1" operator="equal">
      <formula>A190</formula>
    </cfRule>
    <cfRule type="cellIs" dxfId="20" priority="26" stopIfTrue="1" operator="equal">
      <formula>0</formula>
    </cfRule>
  </conditionalFormatting>
  <conditionalFormatting sqref="A192:C192">
    <cfRule type="cellIs" dxfId="19" priority="23" stopIfTrue="1" operator="equal">
      <formula>A191</formula>
    </cfRule>
    <cfRule type="cellIs" dxfId="18" priority="24" stopIfTrue="1" operator="equal">
      <formula>0</formula>
    </cfRule>
  </conditionalFormatting>
  <conditionalFormatting sqref="A193:C193">
    <cfRule type="cellIs" dxfId="17" priority="21" stopIfTrue="1" operator="equal">
      <formula>A192</formula>
    </cfRule>
    <cfRule type="cellIs" dxfId="16" priority="22" stopIfTrue="1" operator="equal">
      <formula>0</formula>
    </cfRule>
  </conditionalFormatting>
  <conditionalFormatting sqref="A194:C194">
    <cfRule type="cellIs" dxfId="15" priority="19" stopIfTrue="1" operator="equal">
      <formula>A193</formula>
    </cfRule>
    <cfRule type="cellIs" dxfId="14" priority="20" stopIfTrue="1" operator="equal">
      <formula>0</formula>
    </cfRule>
  </conditionalFormatting>
  <conditionalFormatting sqref="A195:C195">
    <cfRule type="cellIs" dxfId="13" priority="17" stopIfTrue="1" operator="equal">
      <formula>A194</formula>
    </cfRule>
    <cfRule type="cellIs" dxfId="12" priority="18" stopIfTrue="1" operator="equal">
      <formula>0</formula>
    </cfRule>
  </conditionalFormatting>
  <conditionalFormatting sqref="A196:C196">
    <cfRule type="cellIs" dxfId="11" priority="15" stopIfTrue="1" operator="equal">
      <formula>A195</formula>
    </cfRule>
    <cfRule type="cellIs" dxfId="10" priority="16" stopIfTrue="1" operator="equal">
      <formula>0</formula>
    </cfRule>
  </conditionalFormatting>
  <conditionalFormatting sqref="A197:C197">
    <cfRule type="cellIs" dxfId="9" priority="13" stopIfTrue="1" operator="equal">
      <formula>A196</formula>
    </cfRule>
    <cfRule type="cellIs" dxfId="8" priority="14" stopIfTrue="1" operator="equal">
      <formula>0</formula>
    </cfRule>
  </conditionalFormatting>
  <conditionalFormatting sqref="A198:C198">
    <cfRule type="cellIs" dxfId="7" priority="11" stopIfTrue="1" operator="equal">
      <formula>A197</formula>
    </cfRule>
    <cfRule type="cellIs" dxfId="6" priority="12" stopIfTrue="1" operator="equal">
      <formula>0</formula>
    </cfRule>
  </conditionalFormatting>
  <conditionalFormatting sqref="A199:C199">
    <cfRule type="cellIs" dxfId="5" priority="9" stopIfTrue="1" operator="equal">
      <formula>A198</formula>
    </cfRule>
    <cfRule type="cellIs" dxfId="4" priority="10" stopIfTrue="1" operator="equal">
      <formula>0</formula>
    </cfRule>
  </conditionalFormatting>
  <conditionalFormatting sqref="A200:C200">
    <cfRule type="cellIs" dxfId="3" priority="7" stopIfTrue="1" operator="equal">
      <formula>A199</formula>
    </cfRule>
    <cfRule type="cellIs" dxfId="2" priority="8" stopIfTrue="1" operator="equal">
      <formula>0</formula>
    </cfRule>
  </conditionalFormatting>
  <conditionalFormatting sqref="A201:C201">
    <cfRule type="cellIs" dxfId="1" priority="5" stopIfTrue="1" operator="equal">
      <formula>A200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КПК0112111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2024-01-15T10:47:55Z</cp:lastPrinted>
  <dcterms:created xsi:type="dcterms:W3CDTF">2016-07-02T12:27:50Z</dcterms:created>
  <dcterms:modified xsi:type="dcterms:W3CDTF">2024-01-15T10:48:04Z</dcterms:modified>
</cp:coreProperties>
</file>